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98683B9E-6D40-47C0-B7BD-933B579B3B5B}" xr6:coauthVersionLast="47" xr6:coauthVersionMax="47" xr10:uidLastSave="{13D9FC37-EAF6-42A2-BC6E-9E20CDC31503}"/>
  <bookViews>
    <workbookView xWindow="10050" yWindow="0" windowWidth="188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50" i="1" l="1"/>
  <c r="F4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E2B6137-0F6C-4062-961F-FB2BDFA16A6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D8BD746-1EE4-4DE5-8CEC-501E6D54D0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DE9B004C-2E57-4BB7-ABBD-D863F69383E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48ABCD28-9CAF-40D2-9199-86C61BAF0FB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<sst xmlns="http://schemas.openxmlformats.org/spreadsheetml/2006/main" count="119" uniqueCount="74">
  <si>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</si>
  <si>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</si>
  <si>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</si>
  <si>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</si>
  <si>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</si>
  <si>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</si>
  <si>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</si>
  <si>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</si>
  <si>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</si>
  <si>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</si>
  <si>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</si>
  <si>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</si>
  <si>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</si>
  <si>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</si>
  <si>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</si>
  <si>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</si>
  <si>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</si>
  <si>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</si>
  <si>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</si>
  <si>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</si>
  <si>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</si>
  <si>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</si>
  <si>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</si>
  <si>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</si>
  <si>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</si>
  <si>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</si>
  <si>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</si>
  <si>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</si>
  <si>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</si>
  <si>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</si>
  <si>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</si>
  <si>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</si>
  <si>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</si>
  <si>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</si>
  <si>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</si>
  <si>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</si>
  <si>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</si>
  <si>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</si>
  <si>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</si>
  <si>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</si>
  <si>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</si>
  <si>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</si>
  <si>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</si>
  <si>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</si>
  <si>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</si>
  <si>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</si>
  <si>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</si>
  <si>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</si>
  <si>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</si>
  <si>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</si>
  <si>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</si>
  <si>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</si>
  <si>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</si>
  <si>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</si>
  <si>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</si>
  <si>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</si>
  <si>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</si>
  <si>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</si>
  <si>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</si>
  <si>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</si>
  <si>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</si>
  <si>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</si>
  <si>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</si>
  <si>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</si>
  <si>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DD5603624</t>
  </si>
  <si>
    <t>SYSTEM CONFIGURATION
VF-2020-96X400-20-RGB G5 @1</t>
  </si>
  <si>
    <t>C33771 Virginia DOT, Site Config, VF-2020-96X400-20-RGB G5</t>
  </si>
  <si>
    <t>FULL COLOR</t>
  </si>
  <si>
    <t>24X16</t>
  </si>
  <si>
    <t>Gen IV (Default)</t>
  </si>
  <si>
    <t>Module Output - 7</t>
  </si>
  <si>
    <t>Module Output - 5</t>
  </si>
  <si>
    <t>Module Output - 4</t>
  </si>
  <si>
    <t>DD5603713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</si>
</sst>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topLeftCell="A17" workbookViewId="0">
      <selection activeCell="E48" sqref="E4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64</v>
      </c>
      <c r="C1" s="20"/>
      <c r="D1" s="70" t="s">
        <v>66</v>
      </c>
      <c r="E1" s="70"/>
      <c r="F1" s="70"/>
      <c r="G1" s="21" t="s">
        <v>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67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68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35</v>
      </c>
      <c r="E34" s="27" t="s">
        <v>50</v>
      </c>
      <c r="F34" s="16" t="s">
        <v>36</v>
      </c>
      <c r="G34" s="61"/>
    </row>
    <row r="35" spans="2:7" x14ac:dyDescent="0.25">
      <c r="B35" s="68" t="s">
        <v>51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52</v>
      </c>
      <c r="C36" s="82"/>
      <c r="D36" s="28" t="s">
        <v>69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54</v>
      </c>
      <c r="C38" s="64"/>
      <c r="D38" s="64"/>
      <c r="E38" s="64"/>
      <c r="F38" s="65"/>
      <c r="G38" s="40">
        <v>1</v>
      </c>
    </row>
    <row r="39" spans="2:7" hidden="1" x14ac:dyDescent="0.25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hidden="1" x14ac:dyDescent="0.25">
      <c r="B40" s="83"/>
      <c r="C40" s="22"/>
      <c r="D40" s="23"/>
      <c r="E40" s="23"/>
      <c r="F40" s="25"/>
      <c r="G40" s="41"/>
    </row>
    <row r="41" spans="2:7" hidden="1" x14ac:dyDescent="0.25">
      <c r="B41" s="83"/>
      <c r="C41" s="23"/>
      <c r="D41" s="24"/>
      <c r="E41" s="23"/>
      <c r="F41" s="25"/>
      <c r="G41" s="41"/>
    </row>
    <row r="42" spans="2:7" x14ac:dyDescent="0.25">
      <c r="B42" s="39" t="s">
        <v>53</v>
      </c>
      <c r="C42" s="37" t="s">
        <v>70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63</v>
      </c>
      <c r="G42" s="41"/>
    </row>
    <row r="43" spans="2:7" x14ac:dyDescent="0.25">
      <c r="B43" s="39" t="s">
        <v>53</v>
      </c>
      <c r="C43" s="37" t="s">
        <v>71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63</v>
      </c>
      <c r="G43" s="41"/>
    </row>
    <row r="44" spans="2:7" x14ac:dyDescent="0.25">
      <c r="B44" s="39" t="s">
        <v>53</v>
      </c>
      <c r="C44" s="37" t="s">
        <v>72</v>
      </c>
      <c r="D44" s="37" t="str">
        <f>IF(B44="PS Redundancy Board","I/O Board Outputs - NO"," ")</f>
        <v>I/O Board Outputs - NO</v>
      </c>
      <c r="E44" s="37" t="str">
        <f>IF(B44="PS Redundancy Board","Sensor Address -3"," ")</f>
        <v>Sensor Address -3</v>
      </c>
      <c r="F44" s="37" t="s">
        <v>63</v>
      </c>
      <c r="G44" s="41"/>
    </row>
    <row r="45" spans="2:7" ht="15.75" thickBot="1" x14ac:dyDescent="0.3">
      <c r="B45" s="79"/>
      <c r="C45" s="80"/>
      <c r="D45" s="28"/>
      <c r="E45" s="28"/>
      <c r="F45" s="17"/>
      <c r="G45" s="42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1" t="s">
        <v>55</v>
      </c>
      <c r="C47" s="46"/>
      <c r="D47" s="46"/>
      <c r="E47" s="46"/>
      <c r="F47" s="47"/>
      <c r="G47" s="40"/>
    </row>
    <row r="48" spans="2:7" x14ac:dyDescent="0.25">
      <c r="B48" s="84" t="s">
        <v>56</v>
      </c>
      <c r="C48" s="67"/>
      <c r="D48" s="67"/>
      <c r="E48" s="35" t="s">
        <v>73</v>
      </c>
      <c r="F48" s="36" t="s">
        <v>61</v>
      </c>
      <c r="G48" s="41"/>
    </row>
    <row r="49" spans="2:7" x14ac:dyDescent="0.25">
      <c r="B49" s="48" t="s">
        <v>58</v>
      </c>
      <c r="C49" s="49"/>
      <c r="D49" s="49"/>
      <c r="E49" s="37" t="s">
        <v>57</v>
      </c>
      <c r="F49" s="16" t="str">
        <f>IF(E49="N/A", " ", "GUIDE - DD3513398")</f>
        <v xml:space="preserve"> </v>
      </c>
      <c r="G49" s="41"/>
    </row>
    <row r="50" spans="2:7" ht="15.75" thickBot="1" x14ac:dyDescent="0.3">
      <c r="B50" s="74" t="s">
        <v>62</v>
      </c>
      <c r="C50" s="75"/>
      <c r="D50" s="75"/>
      <c r="E50" s="38" t="s">
        <v>57</v>
      </c>
      <c r="F50" s="17" t="str">
        <f>IF(E50="N/A", " ", "GUIDE - DD3350029")</f>
        <v xml:space="preserve"> </v>
      </c>
      <c r="G50" s="42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59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60</v>
      </c>
    </row>
  </sheetData>
  <mergeCells count="55">
    <mergeCell ref="B48:D48"/>
    <mergeCell ref="B31:C31"/>
    <mergeCell ref="B32:C32"/>
    <mergeCell ref="B33:C33"/>
    <mergeCell ref="B34:C34"/>
    <mergeCell ref="B35:C35"/>
    <mergeCell ref="B40:B41"/>
    <mergeCell ref="D1:F1"/>
    <mergeCell ref="B47:F47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4" xr:uid="{3CF56554-F18B-4A40-A02E-13D2C10115F3}">
      <formula1>"', ?, PS Redundancy Board"</formula1>
    </dataValidation>
    <dataValidation type="list" errorStyle="warning" allowBlank="1" showInputMessage="1" sqref="C42:C44" xr:uid="{F8F27C90-F073-4884-BF57-30C9C9E9028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C33771</OrderProject_x0020_ID>
    <DocNumber xmlns="2cc016c5-161d-4d6b-a532-6cf687f4a3ab">DD5603624</DocNumber>
    <Rev xmlns="2cc016c5-161d-4d6b-a532-6cf687f4a3ab">00</Rev>
    <_dlc_DocId xmlns="b479dd50-8d7e-4b78-9fb1-00cf65781f6b">75D2Y5VYC55K-1220653723-64359</_dlc_DocId>
    <_dlc_DocIdUrl xmlns="b479dd50-8d7e-4b78-9fb1-00cf65781f6b">
      <Url>https://daktronics.sharepoint.com/sites/docs-engineering/_layouts/15/DocIdRedir.aspx?ID=75D2Y5VYC55K-1220653723-64359</Url>
      <Description>75D2Y5VYC55K-1220653723-64359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75625-2CB9-4192-B447-8DB10188C6F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b479dd50-8d7e-4b78-9fb1-00cf65781f6b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5694BAE-C4A6-4FBC-996C-80B82204F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C33771 Virginia DOT, Site Config, VF-2020-96X400-20-RGB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2025-03-03T18:49:13Z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8b0861a0-04ab-4ac2-abd2-c6567b11fef8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