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13" documentId="8_{63283270-84E1-4790-953F-63278393706A}" xr6:coauthVersionLast="47" xr6:coauthVersionMax="47" xr10:uidLastSave="{0A128C75-3BED-4FEB-945D-033A6F0051B0}"/>
  <bookViews>
    <workbookView xWindow="9900" yWindow="0" windowWidth="1900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F17" i="1"/>
  <c r="E17" i="1"/>
  <c r="D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Pat Lilla:
This is the quantity of VCBs or PLRs in one sign.
If it is going DMP right to modules then we need to Configure to 0 - this will give us "none" for display interfaces.</t>
        </r>
      </text>
    </comment>
    <comment ref="D18" authorId="1" shapeId="0" xr:uid="{FAB572C7-6279-4413-AE95-0344BAD787C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</commentList>
</comments>
</file>

<file path=xl/sharedStrings.xml><?xml version="1.0" encoding="utf-8"?>
<sst xmlns="http://schemas.openxmlformats.org/spreadsheetml/2006/main" count="68" uniqueCount="55">
  <si>
    <t>Rev 00</t>
  </si>
  <si>
    <t>SIGN/S</t>
  </si>
  <si>
    <t>OPTION</t>
  </si>
  <si>
    <t>VALUE</t>
  </si>
  <si>
    <t>MODEL</t>
  </si>
  <si>
    <t>VSLS</t>
  </si>
  <si>
    <t>ACCESS</t>
  </si>
  <si>
    <t>FRONT</t>
  </si>
  <si>
    <t>MODULE</t>
  </si>
  <si>
    <t>MODULE TYPE</t>
  </si>
  <si>
    <t>FULL COLOR</t>
  </si>
  <si>
    <t>MODULE POWER TYPE</t>
  </si>
  <si>
    <t>ProLink5</t>
  </si>
  <si>
    <t>MODULE SIZE</t>
  </si>
  <si>
    <t>16X16</t>
  </si>
  <si>
    <t>PIXEL PITCH</t>
  </si>
  <si>
    <t>PIXEL HEIGHT</t>
  </si>
  <si>
    <t>PIXEL WIDTH</t>
  </si>
  <si>
    <t>TYPE</t>
  </si>
  <si>
    <t>FULL MATRIX</t>
  </si>
  <si>
    <t>DISPLAY INTERFACE</t>
  </si>
  <si>
    <t>CONFIGURE</t>
  </si>
  <si>
    <t>WIRING LAYOUT</t>
  </si>
  <si>
    <t>BAYS</t>
  </si>
  <si>
    <t>Front</t>
  </si>
  <si>
    <t>DEFAULT</t>
  </si>
  <si>
    <t/>
  </si>
  <si>
    <t>PERIPHERAL CONFIGURATION - ADVANCED SETUP</t>
  </si>
  <si>
    <t>ADD LIGHT</t>
  </si>
  <si>
    <t>ON VIDEO PROCESSOR</t>
  </si>
  <si>
    <t>MODE - LUX (DEFAULT)</t>
  </si>
  <si>
    <t>ADD TEMP</t>
  </si>
  <si>
    <t>Module (SIGN MAX)</t>
  </si>
  <si>
    <t>ADD DC I/O SENSOR</t>
  </si>
  <si>
    <t>I/O 1</t>
  </si>
  <si>
    <t>VENT FANS - 2</t>
  </si>
  <si>
    <t>ADD PS REDUN BOARD</t>
  </si>
  <si>
    <t>MODULE OUTPUTS - 1</t>
  </si>
  <si>
    <t>I/O BOARD OUTPUTS - NO</t>
  </si>
  <si>
    <t>ADDRESS - 1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</si>
  <si>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</si>
  <si>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</si>
  <si>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</si>
  <si>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</si>
  <si>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</si>
  <si>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</si>
  <si>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</si>
  <si>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DD5898042</t>
  </si>
  <si>
    <t>C35384 Idaho DOT, Site Config, VS-5360-32X48-20-RGB G5</t>
  </si>
  <si>
    <t>SYSTEM CONFIGURATION
VS-5360-32X48-20-RGB G5 @1</t>
  </si>
  <si>
    <t>BEACONS - YES</t>
  </si>
  <si>
    <t>Flash Time - 1.0 Seconds</t>
  </si>
  <si>
    <t>Mode - Alternate</t>
  </si>
  <si>
    <t>GUIDE - DD4832617</t>
  </si>
  <si>
    <t>DD5898146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</si>
</sst>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2" xfId="0" applyBorder="1"/>
    <xf numFmtId="0" fontId="0" fillId="0" borderId="12" xfId="0" quotePrefix="1" applyBorder="1"/>
    <xf numFmtId="0" fontId="0" fillId="0" borderId="12" xfId="0" quotePrefix="1" applyBorder="1" applyAlignment="1">
      <alignment horizontal="left"/>
    </xf>
    <xf numFmtId="0" fontId="0" fillId="0" borderId="13" xfId="0" quotePrefix="1" applyBorder="1"/>
    <xf numFmtId="0" fontId="0" fillId="2" borderId="12" xfId="0" quotePrefix="1" applyFill="1" applyBorder="1"/>
    <xf numFmtId="0" fontId="0" fillId="2" borderId="12" xfId="0" quotePrefix="1" applyFill="1" applyBorder="1" applyAlignment="1">
      <alignment horizontal="left"/>
    </xf>
    <xf numFmtId="9" fontId="0" fillId="2" borderId="12" xfId="0" quotePrefix="1" applyNumberFormat="1" applyFill="1" applyBorder="1" applyAlignment="1">
      <alignment horizontal="left"/>
    </xf>
    <xf numFmtId="0" fontId="0" fillId="0" borderId="25" xfId="0" quotePrefix="1" applyBorder="1"/>
    <xf numFmtId="0" fontId="0" fillId="2" borderId="25" xfId="0" quotePrefix="1" applyFill="1" applyBorder="1"/>
    <xf numFmtId="0" fontId="0" fillId="0" borderId="10" xfId="0" quotePrefix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16" xfId="0" applyBorder="1"/>
    <xf numFmtId="0" fontId="0" fillId="0" borderId="25" xfId="0" applyBorder="1"/>
    <xf numFmtId="0" fontId="0" fillId="0" borderId="7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5" xfId="0" applyBorder="1" applyAlignment="1">
      <alignment horizontal="left"/>
    </xf>
    <xf numFmtId="0" fontId="3" fillId="0" borderId="21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0" fillId="0" borderId="14" xfId="0" quotePrefix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3" xfId="0" quotePrefix="1" applyBorder="1" applyAlignment="1">
      <alignment horizontal="left"/>
    </xf>
    <xf numFmtId="0" fontId="0" fillId="0" borderId="26" xfId="0" quotePrefix="1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9" xfId="0" quotePrefix="1" applyBorder="1" applyAlignment="1">
      <alignment horizontal="left"/>
    </xf>
    <xf numFmtId="0" fontId="0" fillId="2" borderId="16" xfId="0" quotePrefix="1" applyFill="1" applyBorder="1" applyAlignment="1">
      <alignment horizontal="center" vertical="center"/>
    </xf>
    <xf numFmtId="0" fontId="0" fillId="0" borderId="18" xfId="0" applyBorder="1" applyAlignment="1">
      <alignment horizontal="left"/>
    </xf>
    <xf numFmtId="0" fontId="0" fillId="0" borderId="13" xfId="0" applyBorder="1" applyAlignment="1">
      <alignment horizontal="left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2" xfId="0" quotePrefix="1" applyBorder="1" applyAlignment="1">
      <alignment horizontal="left"/>
    </xf>
    <xf numFmtId="0" fontId="0" fillId="0" borderId="25" xfId="0" quotePrefix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6" xfId="0" applyBorder="1" applyAlignment="1">
      <alignment horizontal="left" vertical="center"/>
    </xf>
    <xf numFmtId="0" fontId="0" fillId="3" borderId="16" xfId="0" applyFill="1" applyBorder="1" applyAlignment="1">
      <alignment horizontal="center" vertical="center"/>
    </xf>
    <xf numFmtId="0" fontId="0" fillId="3" borderId="12" xfId="0" quotePrefix="1" applyFill="1" applyBorder="1" applyAlignment="1">
      <alignment horizontal="left"/>
    </xf>
    <xf numFmtId="0" fontId="0" fillId="3" borderId="12" xfId="0" quotePrefix="1" applyFill="1" applyBorder="1"/>
    <xf numFmtId="0" fontId="0" fillId="3" borderId="25" xfId="0" applyFill="1" applyBorder="1"/>
    <xf numFmtId="0" fontId="0" fillId="3" borderId="12" xfId="0" applyFill="1" applyBorder="1"/>
    <xf numFmtId="0" fontId="0" fillId="0" borderId="27" xfId="0" applyBorder="1"/>
    <xf numFmtId="0" fontId="0" fillId="0" borderId="28" xfId="0" applyBorder="1"/>
    <xf numFmtId="0" fontId="0" fillId="0" borderId="23" xfId="0" quotePrefix="1" applyBorder="1"/>
    <xf numFmtId="0" fontId="0" fillId="0" borderId="26" xfId="0" quotePrefix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9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3.140625" customWidth="1"/>
    <col min="5" max="5" width="22.140625" customWidth="1"/>
    <col min="6" max="6" width="31.140625" bestFit="1" customWidth="1"/>
    <col min="7" max="7" width="20" customWidth="1"/>
  </cols>
  <sheetData>
    <row r="1" spans="2:7" ht="15.75" thickBot="1" x14ac:dyDescent="0.3">
      <c r="B1" t="s">
        <v>47</v>
      </c>
      <c r="D1" s="29" t="s">
        <v>48</v>
      </c>
      <c r="E1" s="29"/>
      <c r="F1" s="29"/>
      <c r="G1" s="8" t="s">
        <v>0</v>
      </c>
    </row>
    <row r="2" spans="2:7" ht="30.75" customHeight="1" thickBot="1" x14ac:dyDescent="0.3">
      <c r="B2" s="62" t="s">
        <v>49</v>
      </c>
      <c r="C2" s="63"/>
      <c r="D2" s="63"/>
      <c r="E2" s="63"/>
      <c r="F2" s="63"/>
      <c r="G2" s="57" t="s">
        <v>1</v>
      </c>
    </row>
    <row r="3" spans="2:7" ht="15.75" thickBot="1" x14ac:dyDescent="0.3">
      <c r="B3" s="32" t="s">
        <v>2</v>
      </c>
      <c r="C3" s="33"/>
      <c r="D3" s="33" t="s">
        <v>3</v>
      </c>
      <c r="E3" s="33"/>
      <c r="F3" s="64"/>
      <c r="G3" s="58"/>
    </row>
    <row r="4" spans="2:7" x14ac:dyDescent="0.25">
      <c r="B4" s="30" t="s">
        <v>4</v>
      </c>
      <c r="C4" s="31"/>
      <c r="D4" s="31" t="s">
        <v>5</v>
      </c>
      <c r="E4" s="31"/>
      <c r="F4" s="34"/>
      <c r="G4" s="59">
        <v>1</v>
      </c>
    </row>
    <row r="5" spans="2:7" x14ac:dyDescent="0.25">
      <c r="B5" s="30" t="s">
        <v>6</v>
      </c>
      <c r="C5" s="31"/>
      <c r="D5" s="31" t="s">
        <v>7</v>
      </c>
      <c r="E5" s="31"/>
      <c r="F5" s="34"/>
      <c r="G5" s="60"/>
    </row>
    <row r="6" spans="2:7" x14ac:dyDescent="0.25">
      <c r="B6" s="65" t="s">
        <v>8</v>
      </c>
      <c r="C6" s="14" t="s">
        <v>9</v>
      </c>
      <c r="D6" s="31" t="s">
        <v>10</v>
      </c>
      <c r="E6" s="31"/>
      <c r="F6" s="34"/>
      <c r="G6" s="60"/>
    </row>
    <row r="7" spans="2:7" x14ac:dyDescent="0.25">
      <c r="B7" s="65"/>
      <c r="C7" s="14" t="s">
        <v>11</v>
      </c>
      <c r="D7" s="31" t="s">
        <v>12</v>
      </c>
      <c r="E7" s="31"/>
      <c r="F7" s="34"/>
      <c r="G7" s="60"/>
    </row>
    <row r="8" spans="2:7" x14ac:dyDescent="0.25">
      <c r="B8" s="65"/>
      <c r="C8" s="14" t="s">
        <v>13</v>
      </c>
      <c r="D8" s="31" t="s">
        <v>14</v>
      </c>
      <c r="E8" s="31"/>
      <c r="F8" s="34"/>
      <c r="G8" s="60"/>
    </row>
    <row r="9" spans="2:7" x14ac:dyDescent="0.25">
      <c r="B9" s="65"/>
      <c r="C9" s="14" t="s">
        <v>15</v>
      </c>
      <c r="D9" s="50">
        <v>20</v>
      </c>
      <c r="E9" s="50"/>
      <c r="F9" s="51"/>
      <c r="G9" s="60"/>
    </row>
    <row r="10" spans="2:7" x14ac:dyDescent="0.25">
      <c r="B10" s="30" t="s">
        <v>16</v>
      </c>
      <c r="C10" s="31"/>
      <c r="D10" s="50">
        <v>32</v>
      </c>
      <c r="E10" s="50"/>
      <c r="F10" s="51"/>
      <c r="G10" s="60"/>
    </row>
    <row r="11" spans="2:7" x14ac:dyDescent="0.25">
      <c r="B11" s="30" t="s">
        <v>17</v>
      </c>
      <c r="C11" s="31"/>
      <c r="D11" s="50">
        <v>48</v>
      </c>
      <c r="E11" s="50"/>
      <c r="F11" s="51"/>
      <c r="G11" s="60"/>
    </row>
    <row r="12" spans="2:7" x14ac:dyDescent="0.25">
      <c r="B12" s="30" t="s">
        <v>18</v>
      </c>
      <c r="C12" s="31"/>
      <c r="D12" s="31" t="s">
        <v>19</v>
      </c>
      <c r="E12" s="31"/>
      <c r="F12" s="34"/>
      <c r="G12" s="60"/>
    </row>
    <row r="13" spans="2:7" x14ac:dyDescent="0.25">
      <c r="B13" s="27" t="s">
        <v>20</v>
      </c>
      <c r="C13" s="14" t="s">
        <v>21</v>
      </c>
      <c r="D13" s="50">
        <v>0</v>
      </c>
      <c r="E13" s="50"/>
      <c r="F13" s="51"/>
      <c r="G13" s="60"/>
    </row>
    <row r="14" spans="2:7" x14ac:dyDescent="0.25">
      <c r="B14" s="45" t="s">
        <v>22</v>
      </c>
      <c r="C14" s="46"/>
      <c r="D14" s="40" t="s">
        <v>23</v>
      </c>
      <c r="E14" s="40"/>
      <c r="F14" s="41"/>
      <c r="G14" s="61"/>
    </row>
    <row r="15" spans="2:7" ht="15.75" thickBot="1" x14ac:dyDescent="0.3"/>
    <row r="16" spans="2:7" ht="15.75" thickBot="1" x14ac:dyDescent="0.3">
      <c r="B16" s="35" t="s">
        <v>27</v>
      </c>
      <c r="C16" s="36"/>
      <c r="D16" s="36"/>
      <c r="E16" s="36"/>
      <c r="F16" s="37"/>
      <c r="G16" s="59">
        <v>1</v>
      </c>
    </row>
    <row r="17" spans="2:7" hidden="1" x14ac:dyDescent="0.25">
      <c r="B17" s="38"/>
      <c r="C17" s="39"/>
      <c r="D17" s="16" t="str">
        <f>IF(B17="DOOR SWITCH 2 (TC)",1,"N/A")</f>
        <v>N/A</v>
      </c>
      <c r="E17" s="16" t="str">
        <f>IF(B17="DOOR SWITCH 2 (TC)",1,"N/A")</f>
        <v>N/A</v>
      </c>
      <c r="F17" s="21" t="str">
        <f>IF(B17="DOOR SWITCH 2 (TC)","VIP 1","N/A")</f>
        <v>N/A</v>
      </c>
      <c r="G17" s="60"/>
    </row>
    <row r="18" spans="2:7" hidden="1" x14ac:dyDescent="0.25">
      <c r="B18" s="44" t="s">
        <v>26</v>
      </c>
      <c r="C18" s="18" t="s">
        <v>26</v>
      </c>
      <c r="D18" s="19" t="s">
        <v>26</v>
      </c>
      <c r="E18" s="19" t="s">
        <v>26</v>
      </c>
      <c r="F18" s="22" t="s">
        <v>26</v>
      </c>
      <c r="G18" s="60"/>
    </row>
    <row r="19" spans="2:7" ht="15.75" hidden="1" thickBot="1" x14ac:dyDescent="0.3">
      <c r="B19" s="44"/>
      <c r="C19" s="19" t="s">
        <v>26</v>
      </c>
      <c r="D19" s="20" t="s">
        <v>26</v>
      </c>
      <c r="E19" s="19" t="s">
        <v>26</v>
      </c>
      <c r="F19" s="22"/>
      <c r="G19" s="60"/>
    </row>
    <row r="20" spans="2:7" x14ac:dyDescent="0.25">
      <c r="B20" s="24" t="s">
        <v>28</v>
      </c>
      <c r="C20" s="25" t="s">
        <v>24</v>
      </c>
      <c r="D20" s="25" t="s">
        <v>25</v>
      </c>
      <c r="E20" s="25" t="s">
        <v>29</v>
      </c>
      <c r="F20" s="71" t="s">
        <v>30</v>
      </c>
      <c r="G20" s="60"/>
    </row>
    <row r="21" spans="2:7" x14ac:dyDescent="0.25">
      <c r="B21" s="27" t="s">
        <v>31</v>
      </c>
      <c r="C21" s="14" t="s">
        <v>32</v>
      </c>
      <c r="D21" s="14" t="s">
        <v>25</v>
      </c>
      <c r="E21" s="14" t="s">
        <v>29</v>
      </c>
      <c r="F21" s="72"/>
      <c r="G21" s="60"/>
    </row>
    <row r="22" spans="2:7" x14ac:dyDescent="0.25">
      <c r="B22" s="66" t="s">
        <v>33</v>
      </c>
      <c r="C22" s="67" t="s">
        <v>34</v>
      </c>
      <c r="D22" s="68" t="s">
        <v>50</v>
      </c>
      <c r="E22" s="68" t="s">
        <v>51</v>
      </c>
      <c r="F22" s="69"/>
      <c r="G22" s="60"/>
    </row>
    <row r="23" spans="2:7" x14ac:dyDescent="0.25">
      <c r="B23" s="66"/>
      <c r="C23" s="67" t="s">
        <v>35</v>
      </c>
      <c r="D23" s="67" t="s">
        <v>52</v>
      </c>
      <c r="E23" s="70" t="s">
        <v>29</v>
      </c>
      <c r="F23" s="69"/>
      <c r="G23" s="60"/>
    </row>
    <row r="24" spans="2:7" x14ac:dyDescent="0.25">
      <c r="B24" s="27" t="s">
        <v>36</v>
      </c>
      <c r="C24" s="16" t="s">
        <v>37</v>
      </c>
      <c r="D24" s="16" t="s">
        <v>38</v>
      </c>
      <c r="E24" s="15" t="s">
        <v>39</v>
      </c>
      <c r="F24" s="28" t="s">
        <v>29</v>
      </c>
      <c r="G24" s="60"/>
    </row>
    <row r="25" spans="2:7" ht="15.75" thickBot="1" x14ac:dyDescent="0.3">
      <c r="B25" s="42" t="s">
        <v>26</v>
      </c>
      <c r="C25" s="43"/>
      <c r="D25" s="13"/>
      <c r="E25" s="13"/>
      <c r="F25" s="23"/>
      <c r="G25" s="61"/>
    </row>
    <row r="26" spans="2:7" ht="15.75" thickBot="1" x14ac:dyDescent="0.3">
      <c r="C26" s="12"/>
      <c r="D26" s="12"/>
      <c r="E26" s="11"/>
      <c r="F26" s="4"/>
      <c r="G26" s="8"/>
    </row>
    <row r="27" spans="2:7" ht="15.75" thickBot="1" x14ac:dyDescent="0.3">
      <c r="B27" s="47" t="s">
        <v>40</v>
      </c>
      <c r="C27" s="48"/>
      <c r="D27" s="48"/>
      <c r="E27" s="48"/>
      <c r="F27" s="49"/>
      <c r="G27" s="54">
        <v>1</v>
      </c>
    </row>
    <row r="28" spans="2:7" x14ac:dyDescent="0.25">
      <c r="B28" s="52" t="s">
        <v>41</v>
      </c>
      <c r="C28" s="53"/>
      <c r="D28" s="53"/>
      <c r="E28" s="73" t="s">
        <v>54</v>
      </c>
      <c r="F28" s="26" t="s">
        <v>53</v>
      </c>
      <c r="G28" s="55"/>
    </row>
    <row r="29" spans="2:7" x14ac:dyDescent="0.25">
      <c r="B29" s="30" t="s">
        <v>43</v>
      </c>
      <c r="C29" s="31"/>
      <c r="D29" s="31"/>
      <c r="E29" s="15" t="s">
        <v>42</v>
      </c>
      <c r="F29" s="21" t="str">
        <f>IF(E29="N/A", "AUTO", "GUIDE - DD3513398")</f>
        <v>AUTO</v>
      </c>
      <c r="G29" s="55"/>
    </row>
    <row r="30" spans="2:7" ht="15.75" thickBot="1" x14ac:dyDescent="0.3">
      <c r="B30" s="45" t="s">
        <v>44</v>
      </c>
      <c r="C30" s="46"/>
      <c r="D30" s="46"/>
      <c r="E30" s="17" t="s">
        <v>42</v>
      </c>
      <c r="F30" s="74"/>
      <c r="G30" s="56"/>
    </row>
    <row r="31" spans="2:7" x14ac:dyDescent="0.25">
      <c r="C31" s="12"/>
      <c r="D31" s="12"/>
      <c r="E31" s="11"/>
      <c r="F31" s="4"/>
      <c r="G31" s="8"/>
    </row>
    <row r="32" spans="2:7" ht="15.75" thickBot="1" x14ac:dyDescent="0.3"/>
    <row r="33" spans="2:7" x14ac:dyDescent="0.25">
      <c r="B33" s="9" t="s">
        <v>45</v>
      </c>
      <c r="C33" s="10"/>
      <c r="D33" s="10"/>
      <c r="E33" s="10"/>
      <c r="F33" s="10"/>
      <c r="G33" s="1"/>
    </row>
    <row r="34" spans="2:7" x14ac:dyDescent="0.25">
      <c r="B34" s="3"/>
      <c r="G34" s="2"/>
    </row>
    <row r="35" spans="2:7" x14ac:dyDescent="0.25">
      <c r="B35" s="3"/>
      <c r="G35" s="2"/>
    </row>
    <row r="36" spans="2:7" x14ac:dyDescent="0.25">
      <c r="B36" s="3"/>
      <c r="G36" s="2"/>
    </row>
    <row r="37" spans="2:7" x14ac:dyDescent="0.25">
      <c r="B37" s="3"/>
      <c r="G37" s="2"/>
    </row>
    <row r="38" spans="2:7" x14ac:dyDescent="0.25">
      <c r="B38" s="3"/>
      <c r="G38" s="2"/>
    </row>
    <row r="39" spans="2:7" x14ac:dyDescent="0.25">
      <c r="B39" s="3"/>
      <c r="G39" s="2"/>
    </row>
    <row r="40" spans="2:7" x14ac:dyDescent="0.25">
      <c r="B40" s="3"/>
      <c r="G40" s="2"/>
    </row>
    <row r="41" spans="2:7" x14ac:dyDescent="0.25">
      <c r="B41" s="3"/>
      <c r="G41" s="2"/>
    </row>
    <row r="42" spans="2:7" x14ac:dyDescent="0.25">
      <c r="B42" s="3"/>
      <c r="G42" s="2"/>
    </row>
    <row r="43" spans="2:7" x14ac:dyDescent="0.25">
      <c r="B43" s="3"/>
      <c r="G43" s="2"/>
    </row>
    <row r="44" spans="2:7" x14ac:dyDescent="0.25">
      <c r="B44" s="3"/>
      <c r="G44" s="2"/>
    </row>
    <row r="45" spans="2:7" x14ac:dyDescent="0.25">
      <c r="B45" s="3"/>
      <c r="G45" s="2"/>
    </row>
    <row r="46" spans="2:7" x14ac:dyDescent="0.25">
      <c r="B46" s="3"/>
      <c r="G46" s="2"/>
    </row>
    <row r="47" spans="2:7" ht="15.75" thickBot="1" x14ac:dyDescent="0.3">
      <c r="B47" s="5"/>
      <c r="C47" s="6"/>
      <c r="D47" s="6"/>
      <c r="E47" s="6"/>
      <c r="F47" s="6"/>
      <c r="G47" s="7"/>
    </row>
    <row r="49" spans="2:2" x14ac:dyDescent="0.25">
      <c r="B49" t="s">
        <v>46</v>
      </c>
    </row>
  </sheetData>
  <mergeCells count="35">
    <mergeCell ref="D3:F3"/>
    <mergeCell ref="B6:B9"/>
    <mergeCell ref="B4:C4"/>
    <mergeCell ref="B12:C12"/>
    <mergeCell ref="D11:F11"/>
    <mergeCell ref="D12:F12"/>
    <mergeCell ref="B11:C11"/>
    <mergeCell ref="D13:F13"/>
    <mergeCell ref="G27:G30"/>
    <mergeCell ref="B3:C3"/>
    <mergeCell ref="G2:G3"/>
    <mergeCell ref="G4:G14"/>
    <mergeCell ref="G16:G25"/>
    <mergeCell ref="D6:F6"/>
    <mergeCell ref="D7:F7"/>
    <mergeCell ref="D8:F8"/>
    <mergeCell ref="D9:F9"/>
    <mergeCell ref="D10:F10"/>
    <mergeCell ref="B14:C14"/>
    <mergeCell ref="B2:F2"/>
    <mergeCell ref="B10:C10"/>
    <mergeCell ref="B30:D30"/>
    <mergeCell ref="B27:F27"/>
    <mergeCell ref="B29:D29"/>
    <mergeCell ref="B28:D28"/>
    <mergeCell ref="B16:F16"/>
    <mergeCell ref="B17:C17"/>
    <mergeCell ref="D14:F14"/>
    <mergeCell ref="B25:C25"/>
    <mergeCell ref="B18:B19"/>
    <mergeCell ref="B22:B23"/>
    <mergeCell ref="D1:F1"/>
    <mergeCell ref="D4:F4"/>
    <mergeCell ref="D5:F5"/>
    <mergeCell ref="B5:C5"/>
  </mergeCells>
  <dataValidations count="19">
    <dataValidation type="list" allowBlank="1" showInputMessage="1" showErrorMessage="1" sqref="D4:F4" xr:uid="{00000000-0002-0000-0000-000000000000}">
      <formula1>"VF,VM,VX, DB-5000, VSLS"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O16" xr:uid="{00000000-0002-0000-0000-000007000000}">
      <formula1>"DOOR SWITCH 2 (TC), "</formula1>
    </dataValidation>
    <dataValidation type="list" allowBlank="1" showInputMessage="1" showErrorMessage="1" sqref="B17:C17" xr:uid="{00000000-0002-0000-0000-000008000000}">
      <formula1>"DOOR SWITCH 2 (TC),'"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25:C25" xr:uid="{00000000-0002-0000-0000-000016000000}">
      <formula1>"MINI DC I/O 6,'"</formula1>
    </dataValidation>
    <dataValidation type="list" allowBlank="1" showInputMessage="1" showErrorMessage="1" sqref="D7:F7" xr:uid="{F15FBB2C-1260-42C7-8D6D-53A86511D077}">
      <formula1>"GEN 4 (24 VOLT BUS), ProLink5, "</formula1>
    </dataValidation>
    <dataValidation type="list" allowBlank="1" showInputMessage="1" showErrorMessage="1" sqref="F18" xr:uid="{C091446F-22FD-411F-B1BE-98677384D544}">
      <formula1>"', Auxiliary, Default IP, Specify IP"</formula1>
    </dataValidation>
    <dataValidation type="list" allowBlank="1" showInputMessage="1" showErrorMessage="1" sqref="E19" xr:uid="{B77BAAEC-17D8-4A99-B16F-5F1660ED7E97}">
      <formula1>"', Serial,Ethernet"</formula1>
    </dataValidation>
    <dataValidation type="list" allowBlank="1" showInputMessage="1" showErrorMessage="1" sqref="E18" xr:uid="{E71636C8-3B51-4A4F-A161-98012EAFC338}">
      <formula1>"',1 Hour,2 Hour,3 Hour, 4 Hour,5 Hour"</formula1>
    </dataValidation>
    <dataValidation type="list" allowBlank="1" showInputMessage="1" sqref="C19" xr:uid="{51B25764-5443-4F4D-A2E4-2FCDE3F8991A}">
      <formula1>"',Control equipment,Entire display"</formula1>
    </dataValidation>
    <dataValidation type="list" errorStyle="warning" allowBlank="1" showInputMessage="1" showErrorMessage="1" sqref="C18" xr:uid="{D124BB1A-4B2B-474C-9A5A-BDD37CBE4244}">
      <formula1>"',ALPHA FXM SERIES,TRIPPLITE,Generic UPS"</formula1>
    </dataValidation>
    <dataValidation type="list" allowBlank="1" showInputMessage="1" sqref="D18" xr:uid="{C28DD805-7131-4117-ACC4-BEBF0D883B67}">
      <formula1>"', 'By Brightness %, By Power"</formula1>
    </dataValidation>
    <dataValidation type="list" allowBlank="1" showInputMessage="1" sqref="D19" xr:uid="{82A23099-8FDC-4013-BE73-38B32BEF4205}">
      <formula1>"',Percent - 50%, Watts - 1800, Watts - 1100, Watts - 650"</formula1>
    </dataValidation>
    <dataValidation type="list" allowBlank="1" showInputMessage="1" showErrorMessage="1" sqref="B18:B19" xr:uid="{451E6188-FF4C-44D7-82EB-01DC87617EC9}">
      <formula1>"',UPS"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C35384</OrderProject_x0020_ID>
    <DocNumber xmlns="2cc016c5-161d-4d6b-a532-6cf687f4a3ab">DD5898042</DocNumber>
    <Rev xmlns="2cc016c5-161d-4d6b-a532-6cf687f4a3ab">00</Rev>
    <_dlc_DocId xmlns="b479dd50-8d7e-4b78-9fb1-00cf65781f6b">75D2Y5VYC55K-1220653723-67454</_dlc_DocId>
    <_dlc_DocIdUrl xmlns="b479dd50-8d7e-4b78-9fb1-00cf65781f6b">
      <Url>https://daktronics.sharepoint.com/sites/docs-engineering/_layouts/15/DocIdRedir.aspx?ID=75D2Y5VYC55K-1220653723-67454</Url>
      <Description>75D2Y5VYC55K-1220653723-67454</Description>
    </_dlc_DocIdUrl>
  </documentManagement>
</p:properties>
</file>

<file path=customXml/itemProps1.xml><?xml version="1.0" encoding="utf-8"?>
<ds:datastoreItem xmlns:ds="http://schemas.openxmlformats.org/officeDocument/2006/customXml" ds:itemID="{B19B5FD7-7A50-42D0-A095-102A5CAA48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B159BB-1452-4845-92BA-402941F9AB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2DB850-2AA6-4B3D-ADED-96E599EE8C0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6E85FE6-E893-403A-8692-18CA43271345}">
  <ds:schemaRefs>
    <ds:schemaRef ds:uri="http://schemas.microsoft.com/office/2006/documentManagement/types"/>
    <ds:schemaRef ds:uri="b479dd50-8d7e-4b78-9fb1-00cf65781f6b"/>
    <ds:schemaRef ds:uri="cdae4ca2-47b8-467c-a804-ebae05ca0c7f"/>
    <ds:schemaRef ds:uri="2cc016c5-161d-4d6b-a532-6cf687f4a3ab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C35384 Idaho DOT, Site Config, VS-5360-32X48-20-RGB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2026-06-03T16:37:28Z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d7f62d82-99fc-477b-8d3e-74b346b580b1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