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ehyatt\Downloads\"/>
    </mc:Choice>
  </mc:AlternateContent>
  <xr:revisionPtr revIDLastSave="0" documentId="13_ncr:1_{91E95BA0-8CA6-4BCA-9012-39F5E948F79F}" xr6:coauthVersionLast="47" xr6:coauthVersionMax="47" xr10:uidLastSave="{00000000-0000-0000-0000-000000000000}"/>
  <bookViews>
    <workbookView xWindow="1650" yWindow="264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<sst xmlns="http://schemas.openxmlformats.org/spreadsheetml/2006/main" count="139" uniqueCount="77">
  <si>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</si>
  <si>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</si>
  <si>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</si>
  <si>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</si>
  <si>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</si>
  <si>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</si>
  <si>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</si>
  <si>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</si>
  <si>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</si>
  <si>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</si>
  <si>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</si>
  <si>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</si>
  <si>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</si>
  <si>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</si>
  <si>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</si>
  <si>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</si>
  <si>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</si>
  <si>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</si>
  <si>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</si>
  <si>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</si>
  <si>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</si>
  <si>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</si>
  <si>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</si>
  <si>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</si>
  <si>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</si>
  <si>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</si>
  <si>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</si>
  <si>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</si>
  <si>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</si>
  <si>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</si>
  <si>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</si>
  <si>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</si>
  <si>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</si>
  <si>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</si>
  <si>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</si>
  <si>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</si>
  <si>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</si>
  <si>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</si>
  <si>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</si>
  <si>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</si>
  <si>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</si>
  <si>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</si>
  <si>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</si>
  <si>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</si>
  <si>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</si>
  <si>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</si>
  <si>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</si>
  <si>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</si>
  <si>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</si>
  <si>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</si>
  <si>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</si>
  <si>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</si>
  <si>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</si>
  <si>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</si>
  <si>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</si>
  <si>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</si>
  <si>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DD3738104</t>
  </si>
  <si>
    <t>FULL COLOR</t>
  </si>
  <si>
    <t>16X16</t>
  </si>
  <si>
    <t>ROWS</t>
  </si>
  <si>
    <t>Shop Drawing, VF-23**-48x80-20-*</t>
  </si>
  <si>
    <t>Drawing-0298251</t>
  </si>
  <si>
    <t>Site Interconnect, One AC Display with One Controller</t>
  </si>
  <si>
    <t>Drawing-3166540</t>
  </si>
  <si>
    <t>Schematic, One Power Supply Group, Two Power Supplies, 120 VAC</t>
  </si>
  <si>
    <t>Drawing-3600089</t>
  </si>
  <si>
    <t>Final Assembly, VF-2320-48x80-20-RGB, Auxiliary Control Panel, VCB</t>
  </si>
  <si>
    <t xml:space="preserve">Drawing-3737024 </t>
  </si>
  <si>
    <t>Site Riser, One VF-2320-48x80-20-RGB, VFC in Traffic Cabinet</t>
  </si>
  <si>
    <t>Drawing-3737973</t>
  </si>
  <si>
    <t>Schematic, Signal, VF-2320-48x80-20-RGB</t>
  </si>
  <si>
    <t>Drawing-3738182</t>
  </si>
  <si>
    <t>Schematic, DC Power Layout, VF-2320-48x80-20-RGB</t>
  </si>
  <si>
    <t>Drawing-3738654</t>
  </si>
  <si>
    <t>Schematic, VF-2XX0, Electronic Control, VCB, 120 VAC</t>
  </si>
  <si>
    <t>Drawing-1002948</t>
  </si>
  <si>
    <t>C24894 Port Authority, Site Config, VF-2320-16X112-20-RGB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</si>
</sst>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/>
    <xf numFmtId="0" fontId="0" fillId="0" borderId="0" xfId="0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zoomScale="85" zoomScaleNormal="85" workbookViewId="0">
      <selection activeCell="D1" sqref="D1:F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56</v>
      </c>
      <c r="D1" s="23" t="s">
        <v>76</v>
      </c>
      <c r="E1" s="23"/>
      <c r="F1" s="2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3" t="s">
        <v>1</v>
      </c>
      <c r="C3" s="2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46" t="s">
        <v>50</v>
      </c>
      <c r="E4" s="46"/>
      <c r="F4" s="46"/>
      <c r="G4" s="27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28"/>
    </row>
    <row r="6" spans="2:7" x14ac:dyDescent="0.25">
      <c r="B6" s="47" t="s">
        <v>5</v>
      </c>
      <c r="C6" s="18" t="s">
        <v>6</v>
      </c>
      <c r="D6" s="37" t="s">
        <v>57</v>
      </c>
      <c r="E6" s="37"/>
      <c r="F6" s="37"/>
      <c r="G6" s="28"/>
    </row>
    <row r="7" spans="2:7" x14ac:dyDescent="0.25">
      <c r="B7" s="47"/>
      <c r="C7" s="18" t="s">
        <v>7</v>
      </c>
      <c r="D7" s="37" t="s">
        <v>49</v>
      </c>
      <c r="E7" s="37"/>
      <c r="F7" s="37"/>
      <c r="G7" s="28"/>
    </row>
    <row r="8" spans="2:7" x14ac:dyDescent="0.25">
      <c r="B8" s="47"/>
      <c r="C8" s="18" t="s">
        <v>8</v>
      </c>
      <c r="D8" s="37" t="s">
        <v>58</v>
      </c>
      <c r="E8" s="37"/>
      <c r="F8" s="37"/>
      <c r="G8" s="28"/>
    </row>
    <row r="9" spans="2:7" x14ac:dyDescent="0.25">
      <c r="B9" s="47"/>
      <c r="C9" s="18" t="s">
        <v>9</v>
      </c>
      <c r="D9" s="38">
        <v>20</v>
      </c>
      <c r="E9" s="38"/>
      <c r="F9" s="38"/>
      <c r="G9" s="28"/>
    </row>
    <row r="10" spans="2:7" x14ac:dyDescent="0.25">
      <c r="B10" s="36" t="s">
        <v>10</v>
      </c>
      <c r="C10" s="37"/>
      <c r="D10" s="38">
        <v>16</v>
      </c>
      <c r="E10" s="38"/>
      <c r="F10" s="38"/>
      <c r="G10" s="28"/>
    </row>
    <row r="11" spans="2:7" x14ac:dyDescent="0.25">
      <c r="B11" s="36" t="s">
        <v>11</v>
      </c>
      <c r="C11" s="37"/>
      <c r="D11" s="38">
        <v>112</v>
      </c>
      <c r="E11" s="38"/>
      <c r="F11" s="38"/>
      <c r="G11" s="28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28"/>
    </row>
    <row r="13" spans="2:7" x14ac:dyDescent="0.25">
      <c r="B13" s="36" t="s">
        <v>13</v>
      </c>
      <c r="C13" s="37"/>
      <c r="D13" s="38">
        <v>1</v>
      </c>
      <c r="E13" s="38"/>
      <c r="F13" s="38"/>
      <c r="G13" s="28"/>
    </row>
    <row r="14" spans="2:7" ht="15.75" thickBot="1" x14ac:dyDescent="0.3">
      <c r="B14" s="44" t="s">
        <v>52</v>
      </c>
      <c r="C14" s="45"/>
      <c r="D14" s="59" t="s">
        <v>59</v>
      </c>
      <c r="E14" s="59"/>
      <c r="F14" s="59"/>
      <c r="G14" s="29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24">
        <v>1</v>
      </c>
    </row>
    <row r="17" spans="2:7" x14ac:dyDescent="0.25">
      <c r="B17" s="52" t="s">
        <v>1</v>
      </c>
      <c r="C17" s="53"/>
      <c r="D17" s="12" t="s">
        <v>2</v>
      </c>
      <c r="E17" s="12" t="s">
        <v>17</v>
      </c>
      <c r="F17" s="12" t="s">
        <v>18</v>
      </c>
      <c r="G17" s="25"/>
    </row>
    <row r="18" spans="2:7" x14ac:dyDescent="0.25">
      <c r="B18" s="50" t="s">
        <v>19</v>
      </c>
      <c r="C18" s="51"/>
      <c r="D18" s="18" t="s">
        <v>20</v>
      </c>
      <c r="E18" s="18" t="s">
        <v>21</v>
      </c>
      <c r="F18" s="18" t="s">
        <v>22</v>
      </c>
      <c r="G18" s="25"/>
    </row>
    <row r="19" spans="2:7" x14ac:dyDescent="0.25">
      <c r="B19" s="50" t="s">
        <v>19</v>
      </c>
      <c r="C19" s="51"/>
      <c r="D19" s="18" t="s">
        <v>14</v>
      </c>
      <c r="E19" s="18" t="s">
        <v>21</v>
      </c>
      <c r="F19" s="18" t="s">
        <v>22</v>
      </c>
      <c r="G19" s="25"/>
    </row>
    <row r="20" spans="2:7" x14ac:dyDescent="0.25">
      <c r="B20" s="50" t="s">
        <v>19</v>
      </c>
      <c r="C20" s="51"/>
      <c r="D20" s="18" t="s">
        <v>23</v>
      </c>
      <c r="E20" s="18" t="s">
        <v>21</v>
      </c>
      <c r="F20" s="18" t="s">
        <v>22</v>
      </c>
      <c r="G20" s="25"/>
    </row>
    <row r="21" spans="2:7" x14ac:dyDescent="0.25">
      <c r="B21" s="50"/>
      <c r="C21" s="51"/>
      <c r="D21" s="18"/>
      <c r="E21" s="18"/>
      <c r="F21" s="18"/>
      <c r="G21" s="25"/>
    </row>
    <row r="22" spans="2:7" x14ac:dyDescent="0.25">
      <c r="B22" s="50" t="s">
        <v>24</v>
      </c>
      <c r="C22" s="51"/>
      <c r="D22" s="18" t="s">
        <v>35</v>
      </c>
      <c r="E22" s="18" t="s">
        <v>21</v>
      </c>
      <c r="F22" s="18" t="s">
        <v>22</v>
      </c>
      <c r="G22" s="25"/>
    </row>
    <row r="23" spans="2:7" x14ac:dyDescent="0.25">
      <c r="B23" s="50" t="s">
        <v>24</v>
      </c>
      <c r="C23" s="51"/>
      <c r="D23" s="18" t="s">
        <v>36</v>
      </c>
      <c r="E23" s="18" t="s">
        <v>21</v>
      </c>
      <c r="F23" s="18" t="s">
        <v>22</v>
      </c>
      <c r="G23" s="25"/>
    </row>
    <row r="24" spans="2:7" x14ac:dyDescent="0.25">
      <c r="B24" s="50" t="s">
        <v>24</v>
      </c>
      <c r="C24" s="51"/>
      <c r="D24" s="18" t="s">
        <v>5</v>
      </c>
      <c r="E24" s="18" t="s">
        <v>21</v>
      </c>
      <c r="F24" s="18" t="s">
        <v>22</v>
      </c>
      <c r="G24" s="25"/>
    </row>
    <row r="25" spans="2:7" x14ac:dyDescent="0.25">
      <c r="B25" s="50" t="s">
        <v>25</v>
      </c>
      <c r="C25" s="51"/>
      <c r="D25" s="18" t="s">
        <v>36</v>
      </c>
      <c r="E25" s="18" t="s">
        <v>21</v>
      </c>
      <c r="F25" s="18" t="s">
        <v>22</v>
      </c>
      <c r="G25" s="25"/>
    </row>
    <row r="26" spans="2:7" x14ac:dyDescent="0.25">
      <c r="B26" s="50" t="s">
        <v>26</v>
      </c>
      <c r="C26" s="51"/>
      <c r="D26" s="14">
        <v>2</v>
      </c>
      <c r="E26" s="14" t="s">
        <v>38</v>
      </c>
      <c r="F26" s="18" t="s">
        <v>22</v>
      </c>
      <c r="G26" s="25"/>
    </row>
    <row r="27" spans="2:7" x14ac:dyDescent="0.25">
      <c r="B27" s="50" t="s">
        <v>27</v>
      </c>
      <c r="C27" s="51"/>
      <c r="D27" s="14">
        <v>0</v>
      </c>
      <c r="E27" s="14" t="s">
        <v>38</v>
      </c>
      <c r="F27" s="15" t="s">
        <v>38</v>
      </c>
      <c r="G27" s="25"/>
    </row>
    <row r="28" spans="2:7" x14ac:dyDescent="0.25">
      <c r="B28" s="50" t="s">
        <v>28</v>
      </c>
      <c r="C28" s="51"/>
      <c r="D28" s="14">
        <v>1</v>
      </c>
      <c r="E28" s="14" t="s">
        <v>38</v>
      </c>
      <c r="F28" s="15" t="s">
        <v>38</v>
      </c>
      <c r="G28" s="25"/>
    </row>
    <row r="29" spans="2:7" x14ac:dyDescent="0.25">
      <c r="B29" s="50" t="s">
        <v>29</v>
      </c>
      <c r="C29" s="51"/>
      <c r="D29" s="19" t="s">
        <v>53</v>
      </c>
      <c r="E29" s="14" t="s">
        <v>38</v>
      </c>
      <c r="F29" s="15" t="s">
        <v>38</v>
      </c>
      <c r="G29" s="25"/>
    </row>
    <row r="30" spans="2:7" x14ac:dyDescent="0.25">
      <c r="B30" s="50" t="s">
        <v>30</v>
      </c>
      <c r="C30" s="51"/>
      <c r="D30" s="19" t="s">
        <v>53</v>
      </c>
      <c r="E30" s="14" t="s">
        <v>38</v>
      </c>
      <c r="F30" s="15" t="s">
        <v>38</v>
      </c>
      <c r="G30" s="25"/>
    </row>
    <row r="31" spans="2:7" x14ac:dyDescent="0.25">
      <c r="B31" s="50" t="s">
        <v>31</v>
      </c>
      <c r="C31" s="51"/>
      <c r="D31" s="19" t="s">
        <v>53</v>
      </c>
      <c r="E31" s="14" t="s">
        <v>38</v>
      </c>
      <c r="F31" s="15" t="s">
        <v>38</v>
      </c>
      <c r="G31" s="25"/>
    </row>
    <row r="32" spans="2:7" x14ac:dyDescent="0.25">
      <c r="B32" s="20" t="s">
        <v>54</v>
      </c>
      <c r="C32" s="21"/>
      <c r="D32" s="19" t="s">
        <v>53</v>
      </c>
      <c r="E32" s="14" t="s">
        <v>38</v>
      </c>
      <c r="F32" s="15" t="s">
        <v>38</v>
      </c>
      <c r="G32" s="25"/>
    </row>
    <row r="33" spans="2:7" x14ac:dyDescent="0.25">
      <c r="B33" s="50" t="s">
        <v>32</v>
      </c>
      <c r="C33" s="51"/>
      <c r="D33" s="19" t="s">
        <v>37</v>
      </c>
      <c r="E33" s="14" t="s">
        <v>38</v>
      </c>
      <c r="F33" s="15" t="s">
        <v>38</v>
      </c>
      <c r="G33" s="25"/>
    </row>
    <row r="34" spans="2:7" x14ac:dyDescent="0.25">
      <c r="B34" s="50" t="s">
        <v>33</v>
      </c>
      <c r="C34" s="51"/>
      <c r="D34" s="14">
        <v>0</v>
      </c>
      <c r="E34" s="14" t="s">
        <v>38</v>
      </c>
      <c r="F34" s="15" t="s">
        <v>38</v>
      </c>
      <c r="G34" s="25"/>
    </row>
    <row r="35" spans="2:7" ht="15.75" thickBot="1" x14ac:dyDescent="0.3">
      <c r="B35" s="70" t="s">
        <v>34</v>
      </c>
      <c r="C35" s="71"/>
      <c r="D35" s="11">
        <v>1</v>
      </c>
      <c r="E35" s="11" t="s">
        <v>38</v>
      </c>
      <c r="F35" s="13" t="s">
        <v>38</v>
      </c>
      <c r="G35" s="26"/>
    </row>
    <row r="36" spans="2:7" x14ac:dyDescent="0.25">
      <c r="B36" s="34" t="s">
        <v>48</v>
      </c>
      <c r="C36" s="35"/>
      <c r="D36" s="35"/>
      <c r="E36" s="35"/>
      <c r="F36" s="43"/>
      <c r="G36" s="27">
        <v>1</v>
      </c>
    </row>
    <row r="37" spans="2:7" x14ac:dyDescent="0.25">
      <c r="B37" s="57"/>
      <c r="C37" s="58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28"/>
    </row>
    <row r="38" spans="2:7" x14ac:dyDescent="0.25">
      <c r="B38" s="17"/>
      <c r="C38" s="16"/>
      <c r="D38" s="14" t="s">
        <v>46</v>
      </c>
      <c r="E38" s="14" t="s">
        <v>38</v>
      </c>
      <c r="F38" s="15" t="str">
        <f>IF(B38="UPS","AUXILARY","N/A")</f>
        <v>N/A</v>
      </c>
      <c r="G38" s="28"/>
    </row>
    <row r="39" spans="2:7" x14ac:dyDescent="0.25">
      <c r="B39" s="60"/>
      <c r="C39" s="61"/>
      <c r="D39" s="14" t="s">
        <v>38</v>
      </c>
      <c r="E39" s="14" t="s">
        <v>38</v>
      </c>
      <c r="F39" s="15" t="str">
        <f>IF(B39="MINI DC I/O 1","ON DISPLAY INTERFACE","N/A")</f>
        <v>N/A</v>
      </c>
      <c r="G39" s="28"/>
    </row>
    <row r="40" spans="2:7" x14ac:dyDescent="0.25">
      <c r="B40" s="60"/>
      <c r="C40" s="61"/>
      <c r="D40" s="14" t="s">
        <v>38</v>
      </c>
      <c r="E40" s="14" t="s">
        <v>38</v>
      </c>
      <c r="F40" s="15" t="str">
        <f>IF(B40="MINI DC I/O 2","ON DISPLAY INTERFACE","N/A")</f>
        <v>N/A</v>
      </c>
      <c r="G40" s="28"/>
    </row>
    <row r="41" spans="2:7" x14ac:dyDescent="0.25">
      <c r="B41" s="60"/>
      <c r="C41" s="61"/>
      <c r="D41" s="14" t="s">
        <v>38</v>
      </c>
      <c r="E41" s="14" t="s">
        <v>38</v>
      </c>
      <c r="F41" s="15" t="str">
        <f>IF(B41="MINI DC I/O 3","ON DISPLAY INTERFACE","N/A")</f>
        <v>N/A</v>
      </c>
      <c r="G41" s="28"/>
    </row>
    <row r="42" spans="2:7" x14ac:dyDescent="0.25">
      <c r="B42" s="60" t="s">
        <v>51</v>
      </c>
      <c r="C42" s="61"/>
      <c r="D42" s="14" t="s">
        <v>38</v>
      </c>
      <c r="E42" s="14" t="s">
        <v>38</v>
      </c>
      <c r="F42" s="15" t="str">
        <f>IF(B42="MINI DC I/O 4","ON DISPLAY INTERFACE","N/A")</f>
        <v>N/A</v>
      </c>
      <c r="G42" s="28"/>
    </row>
    <row r="43" spans="2:7" x14ac:dyDescent="0.25">
      <c r="B43" s="60" t="s">
        <v>51</v>
      </c>
      <c r="C43" s="61"/>
      <c r="D43" s="14" t="s">
        <v>38</v>
      </c>
      <c r="E43" s="14" t="s">
        <v>38</v>
      </c>
      <c r="F43" s="15" t="str">
        <f>IF(B43="MINI DC I/O 5","ON DISPLAY INTERFACE","N/A")</f>
        <v>N/A</v>
      </c>
      <c r="G43" s="28"/>
    </row>
    <row r="44" spans="2:7" ht="15.75" thickBot="1" x14ac:dyDescent="0.3">
      <c r="B44" s="62" t="s">
        <v>51</v>
      </c>
      <c r="C44" s="63"/>
      <c r="D44" s="11" t="s">
        <v>38</v>
      </c>
      <c r="E44" s="11" t="s">
        <v>38</v>
      </c>
      <c r="F44" s="13" t="str">
        <f>IF(B44="MINI DC I/O 6","ON DISPLAY INTERFACE","N/A")</f>
        <v>N/A</v>
      </c>
      <c r="G44" s="29"/>
    </row>
    <row r="45" spans="2:7" ht="15.75" thickBot="1" x14ac:dyDescent="0.3">
      <c r="C45" s="10"/>
      <c r="D45" s="10"/>
      <c r="E45" s="9"/>
      <c r="F45" s="3"/>
      <c r="G45" s="6"/>
    </row>
    <row r="46" spans="2:7" x14ac:dyDescent="0.25">
      <c r="B46" s="34" t="s">
        <v>45</v>
      </c>
      <c r="C46" s="35"/>
      <c r="D46" s="35"/>
      <c r="E46" s="35"/>
      <c r="F46" s="35"/>
      <c r="G46" s="30"/>
    </row>
    <row r="47" spans="2:7" x14ac:dyDescent="0.25">
      <c r="B47" s="54" t="s">
        <v>41</v>
      </c>
      <c r="C47" s="55"/>
      <c r="D47" s="56"/>
      <c r="E47" s="67" t="s">
        <v>46</v>
      </c>
      <c r="F47" s="61"/>
      <c r="G47" s="31"/>
    </row>
    <row r="48" spans="2:7" x14ac:dyDescent="0.25">
      <c r="B48" s="36" t="s">
        <v>42</v>
      </c>
      <c r="C48" s="37"/>
      <c r="D48" s="37"/>
      <c r="E48" s="38" t="s">
        <v>46</v>
      </c>
      <c r="F48" s="38"/>
      <c r="G48" s="31"/>
    </row>
    <row r="49" spans="2:7" x14ac:dyDescent="0.25">
      <c r="B49" s="36" t="s">
        <v>43</v>
      </c>
      <c r="C49" s="37"/>
      <c r="D49" s="37"/>
      <c r="E49" s="38" t="s">
        <v>46</v>
      </c>
      <c r="F49" s="38"/>
      <c r="G49" s="31"/>
    </row>
    <row r="50" spans="2:7" ht="15.75" thickBot="1" x14ac:dyDescent="0.3">
      <c r="B50" s="64" t="s">
        <v>44</v>
      </c>
      <c r="C50" s="65"/>
      <c r="D50" s="66"/>
      <c r="E50" s="68" t="s">
        <v>46</v>
      </c>
      <c r="F50" s="69"/>
      <c r="G50" s="32"/>
    </row>
    <row r="51" spans="2:7" x14ac:dyDescent="0.25">
      <c r="C51" s="10"/>
      <c r="D51" s="10"/>
      <c r="E51" s="9"/>
      <c r="F51" s="3"/>
      <c r="G51" s="6"/>
    </row>
    <row r="52" spans="2:7" x14ac:dyDescent="0.25">
      <c r="C52" s="10"/>
      <c r="D52" s="10"/>
      <c r="E52" s="9"/>
      <c r="F52" s="3"/>
      <c r="G52" s="6"/>
    </row>
    <row r="53" spans="2:7" ht="15.75" thickBot="1" x14ac:dyDescent="0.3"/>
    <row r="54" spans="2:7" x14ac:dyDescent="0.25">
      <c r="B54" s="7" t="s">
        <v>39</v>
      </c>
      <c r="C54" s="8"/>
      <c r="D54" s="8"/>
      <c r="E54" s="8"/>
      <c r="F54" s="8"/>
      <c r="G54" s="1"/>
    </row>
    <row r="55" spans="2:7" x14ac:dyDescent="0.25">
      <c r="B55" s="72" t="s">
        <v>60</v>
      </c>
      <c r="C55" s="73"/>
      <c r="D55" s="73"/>
      <c r="E55" t="s">
        <v>61</v>
      </c>
      <c r="G55" s="2"/>
    </row>
    <row r="56" spans="2:7" x14ac:dyDescent="0.25">
      <c r="B56" s="72" t="s">
        <v>74</v>
      </c>
      <c r="C56" s="73"/>
      <c r="D56" s="73"/>
      <c r="E56" t="s">
        <v>75</v>
      </c>
      <c r="G56" s="2"/>
    </row>
    <row r="57" spans="2:7" x14ac:dyDescent="0.25">
      <c r="B57" s="72" t="s">
        <v>62</v>
      </c>
      <c r="C57" s="73"/>
      <c r="D57" s="73"/>
      <c r="E57" t="s">
        <v>63</v>
      </c>
      <c r="G57" s="2"/>
    </row>
    <row r="58" spans="2:7" x14ac:dyDescent="0.25">
      <c r="B58" s="72" t="s">
        <v>64</v>
      </c>
      <c r="C58" s="73"/>
      <c r="D58" s="73"/>
      <c r="E58" t="s">
        <v>65</v>
      </c>
      <c r="G58" s="2"/>
    </row>
    <row r="59" spans="2:7" x14ac:dyDescent="0.25">
      <c r="B59" s="72" t="s">
        <v>66</v>
      </c>
      <c r="C59" s="73"/>
      <c r="D59" s="73"/>
      <c r="E59" t="s">
        <v>67</v>
      </c>
      <c r="G59" s="2"/>
    </row>
    <row r="60" spans="2:7" x14ac:dyDescent="0.25">
      <c r="B60" s="72" t="s">
        <v>68</v>
      </c>
      <c r="C60" s="73"/>
      <c r="D60" s="73"/>
      <c r="E60" s="22" t="s">
        <v>69</v>
      </c>
      <c r="G60" s="2"/>
    </row>
    <row r="61" spans="2:7" x14ac:dyDescent="0.25">
      <c r="B61" s="72" t="s">
        <v>70</v>
      </c>
      <c r="C61" s="73"/>
      <c r="D61" s="73"/>
      <c r="E61" s="22" t="s">
        <v>71</v>
      </c>
      <c r="G61" s="2"/>
    </row>
    <row r="62" spans="2:7" x14ac:dyDescent="0.25">
      <c r="B62" s="72" t="s">
        <v>72</v>
      </c>
      <c r="C62" s="73"/>
      <c r="D62" s="73"/>
      <c r="E62" s="22" t="s">
        <v>73</v>
      </c>
      <c r="G62" s="2"/>
    </row>
    <row r="63" spans="2:7" x14ac:dyDescent="0.25">
      <c r="B63" s="72"/>
      <c r="C63" s="73"/>
      <c r="D63" s="73"/>
      <c r="G63" s="2"/>
    </row>
    <row r="64" spans="2:7" x14ac:dyDescent="0.25">
      <c r="B64" s="72"/>
      <c r="C64" s="73"/>
      <c r="D64" s="73"/>
      <c r="G64" s="2"/>
    </row>
    <row r="65" spans="2:7" x14ac:dyDescent="0.25">
      <c r="B65" s="72"/>
      <c r="C65" s="73"/>
      <c r="D65" s="73"/>
      <c r="G65" s="2"/>
    </row>
    <row r="66" spans="2:7" x14ac:dyDescent="0.25">
      <c r="B66" s="72"/>
      <c r="C66" s="73"/>
      <c r="D66" s="73"/>
      <c r="G66" s="2"/>
    </row>
    <row r="67" spans="2:7" x14ac:dyDescent="0.25">
      <c r="B67" s="72"/>
      <c r="C67" s="73"/>
      <c r="D67" s="73"/>
      <c r="G67" s="2"/>
    </row>
    <row r="68" spans="2:7" x14ac:dyDescent="0.25">
      <c r="B68" s="72"/>
      <c r="C68" s="73"/>
      <c r="D68" s="73"/>
      <c r="G68" s="2"/>
    </row>
    <row r="69" spans="2:7" ht="15.75" thickBot="1" x14ac:dyDescent="0.3">
      <c r="B69" s="74"/>
      <c r="C69" s="75"/>
      <c r="D69" s="75"/>
      <c r="E69" s="4"/>
      <c r="F69" s="4"/>
      <c r="G69" s="5"/>
    </row>
    <row r="71" spans="2:7" x14ac:dyDescent="0.25">
      <c r="B71" t="s">
        <v>40</v>
      </c>
    </row>
  </sheetData>
  <mergeCells count="79">
    <mergeCell ref="B66:D66"/>
    <mergeCell ref="B67:D67"/>
    <mergeCell ref="B68:D68"/>
    <mergeCell ref="B69:D69"/>
    <mergeCell ref="B61:D61"/>
    <mergeCell ref="B62:D62"/>
    <mergeCell ref="B63:D63"/>
    <mergeCell ref="B64:D64"/>
    <mergeCell ref="B65:D65"/>
    <mergeCell ref="B55:D55"/>
    <mergeCell ref="B57:D57"/>
    <mergeCell ref="B58:D58"/>
    <mergeCell ref="B59:D59"/>
    <mergeCell ref="B60:D60"/>
    <mergeCell ref="B56:D56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48:D48"/>
    <mergeCell ref="B49:D49"/>
    <mergeCell ref="B50:D50"/>
    <mergeCell ref="B46:F46"/>
    <mergeCell ref="E47:F47"/>
    <mergeCell ref="E48:F48"/>
    <mergeCell ref="E49:F49"/>
    <mergeCell ref="E50:F50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G4:G14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D1:F1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F29" xr:uid="{00000000-0002-0000-0000-00001B000000}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c016c5-161d-4d6b-a532-6cf687f4a3ab" xsi:nil="true"/>
    <lcf76f155ced4ddcb4097134ff3c332f xmlns="0c1db6b5-4cc5-4e9b-a10c-07a2fc716f4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9E923C8CC180428BE695925745FF69" ma:contentTypeVersion="19" ma:contentTypeDescription="Create a new document." ma:contentTypeScope="" ma:versionID="d74ba505f60fd82ad44dc2c068a918c3">
  <xsd:schema xmlns:xsd="http://www.w3.org/2001/XMLSchema" xmlns:xs="http://www.w3.org/2001/XMLSchema" xmlns:p="http://schemas.microsoft.com/office/2006/metadata/properties" xmlns:ns2="0c1db6b5-4cc5-4e9b-a10c-07a2fc716f44" xmlns:ns3="ac698b66-9e73-465c-b197-32837937c36c" xmlns:ns4="2cc016c5-161d-4d6b-a532-6cf687f4a3ab" targetNamespace="http://schemas.microsoft.com/office/2006/metadata/properties" ma:root="true" ma:fieldsID="53501277353b876c3a3d57aad17cb54d" ns2:_="" ns3:_="" ns4:_="">
    <xsd:import namespace="0c1db6b5-4cc5-4e9b-a10c-07a2fc716f44"/>
    <xsd:import namespace="ac698b66-9e73-465c-b197-32837937c36c"/>
    <xsd:import namespace="2cc016c5-161d-4d6b-a532-6cf687f4a3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db6b5-4cc5-4e9b-a10c-07a2fc716f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98b66-9e73-465c-b197-32837937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bdec3fe-0221-494b-84cb-cf8d2976c2d7}" ma:internalName="TaxCatchAll" ma:showField="CatchAllData" ma:web="ac698b66-9e73-465c-b197-32837937c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6D57CD-254F-46B8-BF44-45352FCDEC7B}">
  <ds:schemaRefs>
    <ds:schemaRef ds:uri="60f23eb2-5cd4-4b04-9c2e-17a4528dea34"/>
    <ds:schemaRef ds:uri="http://purl.org/dc/terms/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8C761B-10D9-44F5-87E2-FD83750C5570}"/>
</file>

<file path=customXml/itemProps3.xml><?xml version="1.0" encoding="utf-8"?>
<ds:datastoreItem xmlns:ds="http://schemas.openxmlformats.org/officeDocument/2006/customXml" ds:itemID="{5FD4E8EA-AC3B-4F44-825B-7628FFDC6D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C24894 Port Authority of NY and NJ, Site Config, VF-2320-16X112-20-RGB</dc:title>
  <dc:creator/>
  <cp:lastModifiedBy>Elijah Hyatt</cp:lastModifiedBy>
  <cp:lastPrinted>2017-04-26T20:40:31Z</cp:lastPrinted>
  <dcterms:created xsi:type="dcterms:W3CDTF">2017-03-27T20:46:42Z</dcterms:created>
  <dcterms:modified xsi:type="dcterms:W3CDTF">2024-10-09T15:02:47Z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