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tucke\Desktop\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<sst xmlns="http://schemas.openxmlformats.org/spreadsheetml/2006/main" count="126" uniqueCount="62">
  <si>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</si>
  <si>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</si>
  <si>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</si>
  <si>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</si>
  <si>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</si>
  <si>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</si>
  <si>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</si>
  <si>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</si>
  <si>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</si>
  <si>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</si>
  <si>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</si>
  <si>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</si>
  <si>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</si>
  <si>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</si>
  <si>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</si>
  <si>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</si>
  <si>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</si>
  <si>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</si>
  <si>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</si>
  <si>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</si>
  <si>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</si>
  <si>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</si>
  <si>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</si>
  <si>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</si>
  <si>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</si>
  <si>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</si>
  <si>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</si>
  <si>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</si>
  <si>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</si>
  <si>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</si>
  <si>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</si>
  <si>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</si>
  <si>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</si>
  <si>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</si>
  <si>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</si>
  <si>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</si>
  <si>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</si>
  <si>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</si>
  <si>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</si>
  <si>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</si>
  <si>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</si>
  <si>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</si>
  <si>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</si>
  <si>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</si>
  <si>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</si>
  <si>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</si>
  <si>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</si>
  <si>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</si>
  <si>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</si>
  <si>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</si>
  <si>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</si>
  <si>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</si>
  <si>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</si>
  <si>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</si>
  <si>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</si>
  <si>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</si>
  <si>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</si>
  <si>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</si>
  <si>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</si>
  <si>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</si>
  <si>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9X5</t>
  </si>
  <si>
    <t>MONOCHROME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</si>
</sst>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workbookViewId="0">
      <selection activeCell="D28" sqref="D2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/>
    <row r="2" spans="2:7" x14ac:dyDescent="0.25">
      <c r="B2" s="38" t="s">
        <v>0</v>
      </c>
      <c r="C2" s="39"/>
      <c r="D2" s="39"/>
      <c r="E2" s="39"/>
      <c r="F2" s="40"/>
      <c r="G2" s="46" t="s">
        <v>50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53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55</v>
      </c>
      <c r="E5" s="42"/>
      <c r="F5" s="42"/>
      <c r="G5" s="49"/>
    </row>
    <row r="6" spans="2:7" x14ac:dyDescent="0.25">
      <c r="B6" s="51" t="s">
        <v>5</v>
      </c>
      <c r="C6" s="23" t="s">
        <v>6</v>
      </c>
      <c r="D6" s="42" t="s">
        <v>61</v>
      </c>
      <c r="E6" s="42"/>
      <c r="F6" s="42"/>
      <c r="G6" s="49"/>
    </row>
    <row r="7" spans="2:7" x14ac:dyDescent="0.25">
      <c r="B7" s="51"/>
      <c r="C7" s="23" t="s">
        <v>7</v>
      </c>
      <c r="D7" s="42" t="s">
        <v>52</v>
      </c>
      <c r="E7" s="42"/>
      <c r="F7" s="42"/>
      <c r="G7" s="49"/>
    </row>
    <row r="8" spans="2:7" x14ac:dyDescent="0.25">
      <c r="B8" s="51"/>
      <c r="C8" s="23" t="s">
        <v>8</v>
      </c>
      <c r="D8" s="42" t="s">
        <v>60</v>
      </c>
      <c r="E8" s="42"/>
      <c r="F8" s="42"/>
      <c r="G8" s="49"/>
    </row>
    <row r="9" spans="2:7" x14ac:dyDescent="0.25">
      <c r="B9" s="51"/>
      <c r="C9" s="23" t="s">
        <v>9</v>
      </c>
      <c r="D9" s="43">
        <v>66</v>
      </c>
      <c r="E9" s="43"/>
      <c r="F9" s="43"/>
      <c r="G9" s="49"/>
    </row>
    <row r="10" spans="2:7" x14ac:dyDescent="0.25">
      <c r="B10" s="41" t="s">
        <v>10</v>
      </c>
      <c r="C10" s="42"/>
      <c r="D10" s="43">
        <v>27</v>
      </c>
      <c r="E10" s="43"/>
      <c r="F10" s="43"/>
      <c r="G10" s="49"/>
    </row>
    <row r="11" spans="2:7" x14ac:dyDescent="0.25">
      <c r="B11" s="41" t="s">
        <v>11</v>
      </c>
      <c r="C11" s="42"/>
      <c r="D11" s="43">
        <v>120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 t="s">
        <v>16</v>
      </c>
      <c r="E13" s="43"/>
      <c r="F13" s="43"/>
      <c r="G13" s="49"/>
    </row>
    <row r="14" spans="2:7" ht="15.75" thickBot="1" x14ac:dyDescent="0.3">
      <c r="B14" s="61" t="s">
        <v>56</v>
      </c>
      <c r="C14" s="62"/>
      <c r="D14" s="65" t="s">
        <v>59</v>
      </c>
      <c r="E14" s="65"/>
      <c r="F14" s="65"/>
      <c r="G14" s="50"/>
    </row>
    <row r="15" spans="2:7" ht="15.75" thickBot="1" x14ac:dyDescent="0.3"/>
    <row r="16" spans="2:7" x14ac:dyDescent="0.25">
      <c r="B16" s="38" t="s">
        <v>17</v>
      </c>
      <c r="C16" s="39"/>
      <c r="D16" s="39"/>
      <c r="E16" s="39"/>
      <c r="F16" s="40"/>
      <c r="G16" s="52">
        <v>1</v>
      </c>
    </row>
    <row r="17" spans="2:7" x14ac:dyDescent="0.25">
      <c r="B17" s="55" t="s">
        <v>1</v>
      </c>
      <c r="C17" s="56"/>
      <c r="D17" s="15" t="s">
        <v>2</v>
      </c>
      <c r="E17" s="15" t="s">
        <v>18</v>
      </c>
      <c r="F17" s="15" t="s">
        <v>19</v>
      </c>
      <c r="G17" s="53"/>
    </row>
    <row r="18" spans="2:7" x14ac:dyDescent="0.25">
      <c r="B18" s="28" t="s">
        <v>20</v>
      </c>
      <c r="C18" s="27"/>
      <c r="D18" s="23" t="s">
        <v>21</v>
      </c>
      <c r="E18" s="23" t="s">
        <v>22</v>
      </c>
      <c r="F18" s="23" t="s">
        <v>23</v>
      </c>
      <c r="G18" s="53"/>
    </row>
    <row r="19" spans="2:7" x14ac:dyDescent="0.25">
      <c r="B19" s="28" t="s">
        <v>20</v>
      </c>
      <c r="C19" s="27"/>
      <c r="D19" s="23" t="s">
        <v>14</v>
      </c>
      <c r="E19" s="23" t="s">
        <v>22</v>
      </c>
      <c r="F19" s="23" t="s">
        <v>23</v>
      </c>
      <c r="G19" s="53"/>
    </row>
    <row r="20" spans="2:7" x14ac:dyDescent="0.25">
      <c r="B20" s="28" t="s">
        <v>20</v>
      </c>
      <c r="C20" s="27"/>
      <c r="D20" s="23" t="s">
        <v>24</v>
      </c>
      <c r="E20" s="23" t="s">
        <v>22</v>
      </c>
      <c r="F20" s="23" t="s">
        <v>23</v>
      </c>
      <c r="G20" s="53"/>
    </row>
    <row r="21" spans="2:7" x14ac:dyDescent="0.25">
      <c r="B21" s="28" t="s">
        <v>20</v>
      </c>
      <c r="C21" s="27"/>
      <c r="D21" s="23" t="s">
        <v>25</v>
      </c>
      <c r="E21" s="23" t="s">
        <v>22</v>
      </c>
      <c r="F21" s="23" t="s">
        <v>23</v>
      </c>
      <c r="G21" s="53"/>
    </row>
    <row r="22" spans="2:7" x14ac:dyDescent="0.25">
      <c r="B22" s="28" t="s">
        <v>26</v>
      </c>
      <c r="C22" s="27"/>
      <c r="D22" s="23" t="s">
        <v>37</v>
      </c>
      <c r="E22" s="23" t="s">
        <v>22</v>
      </c>
      <c r="F22" s="23" t="s">
        <v>23</v>
      </c>
      <c r="G22" s="53"/>
    </row>
    <row r="23" spans="2:7" x14ac:dyDescent="0.25">
      <c r="B23" s="28" t="s">
        <v>26</v>
      </c>
      <c r="C23" s="27"/>
      <c r="D23" s="23" t="s">
        <v>38</v>
      </c>
      <c r="E23" s="23" t="s">
        <v>22</v>
      </c>
      <c r="F23" s="23" t="s">
        <v>23</v>
      </c>
      <c r="G23" s="53"/>
    </row>
    <row r="24" spans="2:7" x14ac:dyDescent="0.25">
      <c r="B24" s="28" t="s">
        <v>26</v>
      </c>
      <c r="C24" s="27"/>
      <c r="D24" s="23" t="s">
        <v>5</v>
      </c>
      <c r="E24" s="23" t="s">
        <v>22</v>
      </c>
      <c r="F24" s="23" t="s">
        <v>23</v>
      </c>
      <c r="G24" s="53"/>
    </row>
    <row r="25" spans="2:7" x14ac:dyDescent="0.25">
      <c r="B25" s="28" t="s">
        <v>27</v>
      </c>
      <c r="C25" s="27"/>
      <c r="D25" s="23" t="s">
        <v>38</v>
      </c>
      <c r="E25" s="23" t="s">
        <v>22</v>
      </c>
      <c r="F25" s="23" t="s">
        <v>23</v>
      </c>
      <c r="G25" s="53"/>
    </row>
    <row r="26" spans="2:7" x14ac:dyDescent="0.25">
      <c r="B26" s="28" t="s">
        <v>28</v>
      </c>
      <c r="C26" s="27"/>
      <c r="D26" s="30">
        <v>3</v>
      </c>
      <c r="E26" s="18" t="s">
        <v>40</v>
      </c>
      <c r="F26" s="23" t="s">
        <v>23</v>
      </c>
      <c r="G26" s="53"/>
    </row>
    <row r="27" spans="2:7" x14ac:dyDescent="0.25">
      <c r="B27" s="28" t="s">
        <v>29</v>
      </c>
      <c r="C27" s="27"/>
      <c r="D27" s="18">
        <v>1</v>
      </c>
      <c r="E27" s="18" t="s">
        <v>40</v>
      </c>
      <c r="F27" s="25" t="s">
        <v>40</v>
      </c>
      <c r="G27" s="53"/>
    </row>
    <row r="28" spans="2:7" x14ac:dyDescent="0.25">
      <c r="B28" s="28" t="s">
        <v>30</v>
      </c>
      <c r="C28" s="27"/>
      <c r="D28" s="30">
        <v>4</v>
      </c>
      <c r="E28" s="18" t="s">
        <v>40</v>
      </c>
      <c r="F28" s="25" t="s">
        <v>40</v>
      </c>
      <c r="G28" s="53"/>
    </row>
    <row r="29" spans="2:7" x14ac:dyDescent="0.25">
      <c r="B29" s="28" t="s">
        <v>31</v>
      </c>
      <c r="C29" s="27"/>
      <c r="D29" s="29" t="s">
        <v>58</v>
      </c>
      <c r="E29" s="18" t="s">
        <v>40</v>
      </c>
      <c r="F29" s="25" t="s">
        <v>40</v>
      </c>
      <c r="G29" s="53"/>
    </row>
    <row r="30" spans="2:7" x14ac:dyDescent="0.25">
      <c r="B30" s="28" t="s">
        <v>32</v>
      </c>
      <c r="C30" s="27"/>
      <c r="D30" s="26" t="s">
        <v>58</v>
      </c>
      <c r="E30" s="18" t="s">
        <v>40</v>
      </c>
      <c r="F30" s="25" t="s">
        <v>40</v>
      </c>
      <c r="G30" s="53"/>
    </row>
    <row r="31" spans="2:7" x14ac:dyDescent="0.25">
      <c r="B31" s="28" t="s">
        <v>33</v>
      </c>
      <c r="C31" s="27"/>
      <c r="D31" s="26" t="s">
        <v>39</v>
      </c>
      <c r="E31" s="18" t="s">
        <v>40</v>
      </c>
      <c r="F31" s="25" t="s">
        <v>40</v>
      </c>
      <c r="G31" s="53"/>
    </row>
    <row r="32" spans="2:7" x14ac:dyDescent="0.25">
      <c r="B32" s="31" t="s">
        <v>57</v>
      </c>
      <c r="C32" s="32"/>
      <c r="D32" s="29" t="s">
        <v>58</v>
      </c>
      <c r="E32" s="30" t="s">
        <v>40</v>
      </c>
      <c r="F32" s="25" t="s">
        <v>40</v>
      </c>
      <c r="G32" s="53"/>
    </row>
    <row r="33" spans="2:7" x14ac:dyDescent="0.25">
      <c r="B33" s="28" t="s">
        <v>34</v>
      </c>
      <c r="C33" s="27"/>
      <c r="D33" s="26" t="s">
        <v>39</v>
      </c>
      <c r="E33" s="18" t="s">
        <v>40</v>
      </c>
      <c r="F33" s="25" t="s">
        <v>40</v>
      </c>
      <c r="G33" s="53"/>
    </row>
    <row r="34" spans="2:7" x14ac:dyDescent="0.25">
      <c r="B34" s="28" t="s">
        <v>35</v>
      </c>
      <c r="C34" s="27"/>
      <c r="D34" s="18" t="s">
        <v>41</v>
      </c>
      <c r="E34" s="18" t="s">
        <v>40</v>
      </c>
      <c r="F34" s="25" t="s">
        <v>40</v>
      </c>
      <c r="G34" s="53"/>
    </row>
    <row r="35" spans="2:7" ht="15.75" thickBot="1" x14ac:dyDescent="0.3">
      <c r="B35" s="6" t="s">
        <v>36</v>
      </c>
      <c r="C35" s="17"/>
      <c r="D35" s="14">
        <v>1</v>
      </c>
      <c r="E35" s="14" t="s">
        <v>40</v>
      </c>
      <c r="F35" s="16" t="s">
        <v>40</v>
      </c>
      <c r="G35" s="54"/>
    </row>
    <row r="36" spans="2:7" x14ac:dyDescent="0.25">
      <c r="B36" s="38" t="s">
        <v>51</v>
      </c>
      <c r="C36" s="39"/>
      <c r="D36" s="39"/>
      <c r="E36" s="39"/>
      <c r="F36" s="40"/>
      <c r="G36" s="48">
        <v>1</v>
      </c>
    </row>
    <row r="37" spans="2:7" x14ac:dyDescent="0.25">
      <c r="B37" s="63"/>
      <c r="C37" s="64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49</v>
      </c>
      <c r="E38" s="18" t="s">
        <v>40</v>
      </c>
      <c r="F38" s="19" t="str">
        <f>IF(B38="UPS","AUXILARY","N/A")</f>
        <v>N/A</v>
      </c>
      <c r="G38" s="49"/>
    </row>
    <row r="39" spans="2:7" x14ac:dyDescent="0.25">
      <c r="B39" s="57"/>
      <c r="C39" s="58"/>
      <c r="D39" s="18" t="s">
        <v>40</v>
      </c>
      <c r="E39" s="18" t="s">
        <v>40</v>
      </c>
      <c r="F39" s="19" t="str">
        <f>IF(B39="MINI DC I/O 1","ON DISPLAY INTERFACE","N/A")</f>
        <v>N/A</v>
      </c>
      <c r="G39" s="49"/>
    </row>
    <row r="40" spans="2:7" x14ac:dyDescent="0.25">
      <c r="B40" s="57"/>
      <c r="C40" s="58"/>
      <c r="D40" s="18" t="s">
        <v>40</v>
      </c>
      <c r="E40" s="18" t="s">
        <v>40</v>
      </c>
      <c r="F40" s="19" t="str">
        <f>IF(B40="MINI DC I/O 2","ON DISPLAY INTERFACE","N/A")</f>
        <v>N/A</v>
      </c>
      <c r="G40" s="49"/>
    </row>
    <row r="41" spans="2:7" x14ac:dyDescent="0.25">
      <c r="B41" s="57"/>
      <c r="C41" s="58"/>
      <c r="D41" s="18" t="s">
        <v>40</v>
      </c>
      <c r="E41" s="18" t="s">
        <v>40</v>
      </c>
      <c r="F41" s="19" t="str">
        <f>IF(B41="MINI DC I/O 3","ON DISPLAY INTERFACE","N/A")</f>
        <v>N/A</v>
      </c>
      <c r="G41" s="49"/>
    </row>
    <row r="42" spans="2:7" x14ac:dyDescent="0.25">
      <c r="B42" s="57" t="s">
        <v>54</v>
      </c>
      <c r="C42" s="58"/>
      <c r="D42" s="18" t="s">
        <v>40</v>
      </c>
      <c r="E42" s="18" t="s">
        <v>40</v>
      </c>
      <c r="F42" s="19" t="str">
        <f>IF(B42="MINI DC I/O 4","ON DISPLAY INTERFACE","N/A")</f>
        <v>N/A</v>
      </c>
      <c r="G42" s="49"/>
    </row>
    <row r="43" spans="2:7" x14ac:dyDescent="0.25">
      <c r="B43" s="57" t="s">
        <v>54</v>
      </c>
      <c r="C43" s="58"/>
      <c r="D43" s="18" t="s">
        <v>40</v>
      </c>
      <c r="E43" s="18" t="s">
        <v>40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9" t="s">
        <v>54</v>
      </c>
      <c r="C44" s="60"/>
      <c r="D44" s="14" t="s">
        <v>40</v>
      </c>
      <c r="E44" s="14" t="s">
        <v>40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1" t="s">
        <v>48</v>
      </c>
      <c r="C46" s="72"/>
      <c r="D46" s="72"/>
      <c r="E46" s="72"/>
      <c r="F46" s="72"/>
      <c r="G46" s="33"/>
    </row>
    <row r="47" spans="2:7" x14ac:dyDescent="0.25">
      <c r="B47" s="76" t="s">
        <v>44</v>
      </c>
      <c r="C47" s="77"/>
      <c r="D47" s="78"/>
      <c r="E47" s="73" t="s">
        <v>49</v>
      </c>
      <c r="F47" s="58"/>
      <c r="G47" s="34"/>
    </row>
    <row r="48" spans="2:7" x14ac:dyDescent="0.25">
      <c r="B48" s="66" t="s">
        <v>45</v>
      </c>
      <c r="C48" s="67"/>
      <c r="D48" s="67"/>
      <c r="E48" s="43" t="s">
        <v>49</v>
      </c>
      <c r="F48" s="43"/>
      <c r="G48" s="34"/>
    </row>
    <row r="49" spans="2:7" x14ac:dyDescent="0.25">
      <c r="B49" s="66" t="s">
        <v>46</v>
      </c>
      <c r="C49" s="67"/>
      <c r="D49" s="67"/>
      <c r="E49" s="43" t="s">
        <v>49</v>
      </c>
      <c r="F49" s="43"/>
      <c r="G49" s="34"/>
    </row>
    <row r="50" spans="2:7" ht="15.75" thickBot="1" x14ac:dyDescent="0.3">
      <c r="B50" s="68" t="s">
        <v>47</v>
      </c>
      <c r="C50" s="69"/>
      <c r="D50" s="70"/>
      <c r="E50" s="74" t="s">
        <v>49</v>
      </c>
      <c r="F50" s="75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42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43</v>
      </c>
    </row>
  </sheetData>
  <mergeCells count="44"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G16:G35"/>
    <mergeCell ref="G36:G44"/>
    <mergeCell ref="D4:F4"/>
    <mergeCell ref="D5:F5"/>
    <mergeCell ref="D6:F6"/>
    <mergeCell ref="D7:F7"/>
    <mergeCell ref="D8:F8"/>
    <mergeCell ref="B17:C17"/>
    <mergeCell ref="B41:C41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VF-2020-27X120-66-A</Model_x0020_Number>
    <OrderProject_x0020_ID xmlns="60f23eb2-5cd4-4b04-9c2e-17a4528dea34">C25504</OrderProject_x0020_ID>
    <Rev xmlns="63c2c479-d606-4150-9495-4e4a0a1fffcf">00</Rev>
    <PartNum xmlns="63c2c479-d606-4150-9495-4e4a0a1fffcf" xsi:nil="true"/>
    <DocNumber xmlns="63c2c479-d606-4150-9495-4e4a0a1fffcf">DD3651098</DocNumber>
  </documentManagement>
</p:properties>
</file>

<file path=customXml/itemProps1.xml><?xml version="1.0" encoding="utf-8"?>
<ds:datastoreItem xmlns:ds="http://schemas.openxmlformats.org/officeDocument/2006/customXml" ds:itemID="{7100FB29-8A82-4303-91AC-D6D8DC3D5990}"/>
</file>

<file path=customXml/itemProps2.xml><?xml version="1.0" encoding="utf-8"?>
<ds:datastoreItem xmlns:ds="http://schemas.openxmlformats.org/officeDocument/2006/customXml" ds:itemID="{DBA543C1-DCDD-40E8-8174-50572FF941F6}"/>
</file>

<file path=customXml/itemProps3.xml><?xml version="1.0" encoding="utf-8"?>
<ds:datastoreItem xmlns:ds="http://schemas.openxmlformats.org/officeDocument/2006/customXml" ds:itemID="{3A226546-82C1-40D6-97B5-3CB5651FC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C25504 Hawaii DOT, Site Config, VF-2020-27X120-66-A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2017-05-31T16:11:02Z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