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798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<sst xmlns="http://schemas.openxmlformats.org/spreadsheetml/2006/main" count="150" uniqueCount="85">
  <si>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</si>
  <si>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</si>
  <si>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</si>
  <si>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</si>
  <si>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</si>
  <si>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</si>
  <si>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</si>
  <si>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</si>
  <si>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</si>
  <si>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</si>
  <si>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</si>
  <si>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</si>
  <si>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</si>
  <si>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</si>
  <si>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</si>
  <si>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</si>
  <si>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</si>
  <si>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</si>
  <si>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</si>
  <si>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</si>
  <si>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</si>
  <si>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</si>
  <si>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</si>
  <si>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</si>
  <si>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</si>
  <si>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</si>
  <si>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</si>
  <si>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</si>
  <si>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</si>
  <si>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</si>
  <si>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</si>
  <si>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</si>
  <si>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</si>
  <si>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</si>
  <si>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</si>
  <si>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</si>
  <si>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</si>
  <si>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</si>
  <si>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</si>
  <si>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</si>
  <si>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</si>
  <si>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</si>
  <si>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</si>
  <si>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</si>
  <si>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</si>
  <si>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</si>
  <si>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</si>
  <si>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</si>
  <si>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</si>
  <si>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</si>
  <si>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</si>
  <si>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</si>
  <si>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</si>
  <si>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</si>
  <si>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</si>
  <si>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</si>
  <si>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</si>
  <si>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C25798 Ohio DOT, Site Config, VF-2420-27X60-66-A</t>
  </si>
  <si>
    <t>MONOCHROME</t>
  </si>
  <si>
    <t>9X5</t>
  </si>
  <si>
    <t>ROWS</t>
  </si>
  <si>
    <t>DOOR SWITCH 2 (TC)</t>
  </si>
  <si>
    <t>DD3721952</t>
  </si>
  <si>
    <t>Schematic, Two Power Supplies, Seven Circuit DC Rail</t>
  </si>
  <si>
    <t>Drawing-1045987</t>
  </si>
  <si>
    <t>Schematic, VF-24X0, 120 VAC</t>
  </si>
  <si>
    <t xml:space="preserve">Drawing-1056399 </t>
  </si>
  <si>
    <t>Shop Drawing, VF-24**-27x60-66-*</t>
  </si>
  <si>
    <t>Drawing-1159657</t>
  </si>
  <si>
    <t>Site Interconnect, One AC Display with One Controller</t>
  </si>
  <si>
    <t>Drawing-3166540</t>
  </si>
  <si>
    <t>Rear Electrical, VF-2420-27x60-66-A, Auxiliary Control Panel</t>
  </si>
  <si>
    <t>Drawing-3721306</t>
  </si>
  <si>
    <t>Site Riser, One VF-2420-27x60-66-A, One Traffic Cabinet, VFC in TC</t>
  </si>
  <si>
    <t>Drawing-3721935</t>
  </si>
  <si>
    <t>Schematic, Signal, VF-2420-27x60-66-A</t>
  </si>
  <si>
    <t>Drawing-3721957</t>
  </si>
  <si>
    <t>Schematic, TC, 120 VAC, One or Two Door, VF-20/21/24X0</t>
  </si>
  <si>
    <t>Drawing-0306107</t>
  </si>
  <si>
    <t>Shop Drawing, TC, 334, Aluminum, Ground Mount, DOD, VFC</t>
  </si>
  <si>
    <t>Drawing-3270554</t>
  </si>
  <si>
    <t>Signal Schematic, TC, VFC with Two Doors, Door Open Detection</t>
  </si>
  <si>
    <t>Drawing-3272109</t>
  </si>
  <si>
    <t>Final Assembly, Traffic Cabinet, 334, Ground Mount, Aluminum, DOD</t>
  </si>
  <si>
    <t>Drawing-3721700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</si>
</sst>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B67" sqref="B67:D6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27" t="s">
        <v>57</v>
      </c>
      <c r="E1" s="27"/>
      <c r="F1" s="27"/>
      <c r="G1" t="s">
        <v>56</v>
      </c>
    </row>
    <row r="2" spans="2:7" x14ac:dyDescent="0.3">
      <c r="B2" s="54" t="s">
        <v>0</v>
      </c>
      <c r="C2" s="55"/>
      <c r="D2" s="55"/>
      <c r="E2" s="55"/>
      <c r="F2" s="55"/>
      <c r="G2" s="75" t="s">
        <v>48</v>
      </c>
    </row>
    <row r="3" spans="2:7" ht="15" thickBot="1" x14ac:dyDescent="0.35">
      <c r="B3" s="71" t="s">
        <v>1</v>
      </c>
      <c r="C3" s="27"/>
      <c r="D3" s="73" t="s">
        <v>2</v>
      </c>
      <c r="E3" s="74"/>
      <c r="F3" s="74"/>
      <c r="G3" s="76"/>
    </row>
    <row r="4" spans="2:7" x14ac:dyDescent="0.3">
      <c r="B4" s="78" t="s">
        <v>3</v>
      </c>
      <c r="C4" s="79"/>
      <c r="D4" s="34" t="s">
        <v>51</v>
      </c>
      <c r="E4" s="34"/>
      <c r="F4" s="34"/>
      <c r="G4" s="63">
        <v>1</v>
      </c>
    </row>
    <row r="5" spans="2:7" x14ac:dyDescent="0.3">
      <c r="B5" s="28" t="s">
        <v>4</v>
      </c>
      <c r="C5" s="29"/>
      <c r="D5" s="35" t="s">
        <v>14</v>
      </c>
      <c r="E5" s="35"/>
      <c r="F5" s="35"/>
      <c r="G5" s="64"/>
    </row>
    <row r="6" spans="2:7" x14ac:dyDescent="0.3">
      <c r="B6" s="77" t="s">
        <v>5</v>
      </c>
      <c r="C6" s="20" t="s">
        <v>6</v>
      </c>
      <c r="D6" s="35" t="s">
        <v>58</v>
      </c>
      <c r="E6" s="35"/>
      <c r="F6" s="35"/>
      <c r="G6" s="64"/>
    </row>
    <row r="7" spans="2:7" x14ac:dyDescent="0.3">
      <c r="B7" s="77"/>
      <c r="C7" s="20" t="s">
        <v>7</v>
      </c>
      <c r="D7" s="35" t="s">
        <v>50</v>
      </c>
      <c r="E7" s="35"/>
      <c r="F7" s="35"/>
      <c r="G7" s="64"/>
    </row>
    <row r="8" spans="2:7" x14ac:dyDescent="0.3">
      <c r="B8" s="77"/>
      <c r="C8" s="20" t="s">
        <v>8</v>
      </c>
      <c r="D8" s="35" t="s">
        <v>59</v>
      </c>
      <c r="E8" s="35"/>
      <c r="F8" s="35"/>
      <c r="G8" s="64"/>
    </row>
    <row r="9" spans="2:7" x14ac:dyDescent="0.3">
      <c r="B9" s="77"/>
      <c r="C9" s="20" t="s">
        <v>9</v>
      </c>
      <c r="D9" s="48">
        <v>66</v>
      </c>
      <c r="E9" s="48"/>
      <c r="F9" s="48"/>
      <c r="G9" s="64"/>
    </row>
    <row r="10" spans="2:7" x14ac:dyDescent="0.3">
      <c r="B10" s="72" t="s">
        <v>10</v>
      </c>
      <c r="C10" s="35"/>
      <c r="D10" s="48">
        <v>27</v>
      </c>
      <c r="E10" s="48"/>
      <c r="F10" s="48"/>
      <c r="G10" s="64"/>
    </row>
    <row r="11" spans="2:7" x14ac:dyDescent="0.3">
      <c r="B11" s="72" t="s">
        <v>11</v>
      </c>
      <c r="C11" s="35"/>
      <c r="D11" s="48">
        <v>60</v>
      </c>
      <c r="E11" s="48"/>
      <c r="F11" s="48"/>
      <c r="G11" s="64"/>
    </row>
    <row r="12" spans="2:7" x14ac:dyDescent="0.3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3">
      <c r="B13" s="72" t="s">
        <v>13</v>
      </c>
      <c r="C13" s="35"/>
      <c r="D13" s="48">
        <v>1</v>
      </c>
      <c r="E13" s="48"/>
      <c r="F13" s="48"/>
      <c r="G13" s="64"/>
    </row>
    <row r="14" spans="2:7" ht="15" thickBot="1" x14ac:dyDescent="0.35">
      <c r="B14" s="38" t="s">
        <v>53</v>
      </c>
      <c r="C14" s="39"/>
      <c r="D14" s="59" t="s">
        <v>60</v>
      </c>
      <c r="E14" s="59"/>
      <c r="F14" s="59"/>
      <c r="G14" s="65"/>
    </row>
    <row r="15" spans="2:7" ht="15" thickBot="1" x14ac:dyDescent="0.35"/>
    <row r="16" spans="2:7" x14ac:dyDescent="0.3">
      <c r="B16" s="54" t="s">
        <v>16</v>
      </c>
      <c r="C16" s="55"/>
      <c r="D16" s="55"/>
      <c r="E16" s="55"/>
      <c r="F16" s="56"/>
      <c r="G16" s="60">
        <v>1</v>
      </c>
    </row>
    <row r="17" spans="2:7" x14ac:dyDescent="0.3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3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3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3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3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3">
      <c r="B22" s="28" t="s">
        <v>25</v>
      </c>
      <c r="C22" s="29"/>
      <c r="D22" s="20" t="s">
        <v>36</v>
      </c>
      <c r="E22" s="20" t="s">
        <v>21</v>
      </c>
      <c r="F22" s="20" t="s">
        <v>22</v>
      </c>
      <c r="G22" s="61"/>
    </row>
    <row r="23" spans="2:7" x14ac:dyDescent="0.3">
      <c r="B23" s="28" t="s">
        <v>25</v>
      </c>
      <c r="C23" s="29"/>
      <c r="D23" s="20" t="s">
        <v>37</v>
      </c>
      <c r="E23" s="20" t="s">
        <v>21</v>
      </c>
      <c r="F23" s="20" t="s">
        <v>22</v>
      </c>
      <c r="G23" s="61"/>
    </row>
    <row r="24" spans="2:7" x14ac:dyDescent="0.3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3">
      <c r="B25" s="28" t="s">
        <v>26</v>
      </c>
      <c r="C25" s="29"/>
      <c r="D25" s="20" t="s">
        <v>37</v>
      </c>
      <c r="E25" s="20" t="s">
        <v>21</v>
      </c>
      <c r="F25" s="20" t="s">
        <v>22</v>
      </c>
      <c r="G25" s="61"/>
    </row>
    <row r="26" spans="2:7" x14ac:dyDescent="0.3">
      <c r="B26" s="28" t="s">
        <v>27</v>
      </c>
      <c r="C26" s="29"/>
      <c r="D26" s="15">
        <v>2</v>
      </c>
      <c r="E26" s="15" t="s">
        <v>39</v>
      </c>
      <c r="F26" s="20" t="s">
        <v>22</v>
      </c>
      <c r="G26" s="61"/>
    </row>
    <row r="27" spans="2:7" x14ac:dyDescent="0.3">
      <c r="B27" s="28" t="s">
        <v>28</v>
      </c>
      <c r="C27" s="29"/>
      <c r="D27" s="15">
        <v>1</v>
      </c>
      <c r="E27" s="15" t="s">
        <v>39</v>
      </c>
      <c r="F27" s="21" t="s">
        <v>39</v>
      </c>
      <c r="G27" s="61"/>
    </row>
    <row r="28" spans="2:7" x14ac:dyDescent="0.3">
      <c r="B28" s="28" t="s">
        <v>29</v>
      </c>
      <c r="C28" s="29"/>
      <c r="D28" s="15">
        <v>4</v>
      </c>
      <c r="E28" s="15" t="s">
        <v>39</v>
      </c>
      <c r="F28" s="21" t="s">
        <v>39</v>
      </c>
      <c r="G28" s="61"/>
    </row>
    <row r="29" spans="2:7" x14ac:dyDescent="0.3">
      <c r="B29" s="28" t="s">
        <v>30</v>
      </c>
      <c r="C29" s="29"/>
      <c r="D29" s="22" t="s">
        <v>54</v>
      </c>
      <c r="E29" s="15" t="s">
        <v>39</v>
      </c>
      <c r="F29" s="21" t="s">
        <v>39</v>
      </c>
      <c r="G29" s="61"/>
    </row>
    <row r="30" spans="2:7" x14ac:dyDescent="0.3">
      <c r="B30" s="28" t="s">
        <v>31</v>
      </c>
      <c r="C30" s="29"/>
      <c r="D30" s="22" t="s">
        <v>54</v>
      </c>
      <c r="E30" s="15" t="s">
        <v>39</v>
      </c>
      <c r="F30" s="21" t="s">
        <v>39</v>
      </c>
      <c r="G30" s="61"/>
    </row>
    <row r="31" spans="2:7" x14ac:dyDescent="0.3">
      <c r="B31" s="28" t="s">
        <v>32</v>
      </c>
      <c r="C31" s="29"/>
      <c r="D31" s="22" t="s">
        <v>54</v>
      </c>
      <c r="E31" s="15" t="s">
        <v>39</v>
      </c>
      <c r="F31" s="21" t="s">
        <v>39</v>
      </c>
      <c r="G31" s="61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1"/>
    </row>
    <row r="33" spans="2:7" x14ac:dyDescent="0.3">
      <c r="B33" s="28" t="s">
        <v>33</v>
      </c>
      <c r="C33" s="29"/>
      <c r="D33" s="22" t="s">
        <v>38</v>
      </c>
      <c r="E33" s="15" t="s">
        <v>39</v>
      </c>
      <c r="F33" s="21" t="s">
        <v>39</v>
      </c>
      <c r="G33" s="61"/>
    </row>
    <row r="34" spans="2:7" x14ac:dyDescent="0.3">
      <c r="B34" s="28" t="s">
        <v>34</v>
      </c>
      <c r="C34" s="29"/>
      <c r="D34" s="15">
        <v>0</v>
      </c>
      <c r="E34" s="15" t="s">
        <v>39</v>
      </c>
      <c r="F34" s="21" t="s">
        <v>39</v>
      </c>
      <c r="G34" s="61"/>
    </row>
    <row r="35" spans="2:7" ht="15" thickBot="1" x14ac:dyDescent="0.35">
      <c r="B35" s="30" t="s">
        <v>35</v>
      </c>
      <c r="C35" s="31"/>
      <c r="D35" s="12">
        <v>1</v>
      </c>
      <c r="E35" s="12" t="s">
        <v>39</v>
      </c>
      <c r="F35" s="14" t="s">
        <v>39</v>
      </c>
      <c r="G35" s="62"/>
    </row>
    <row r="36" spans="2:7" x14ac:dyDescent="0.3">
      <c r="B36" s="54" t="s">
        <v>49</v>
      </c>
      <c r="C36" s="55"/>
      <c r="D36" s="55"/>
      <c r="E36" s="55"/>
      <c r="F36" s="56"/>
      <c r="G36" s="63">
        <v>1</v>
      </c>
    </row>
    <row r="37" spans="2:7" x14ac:dyDescent="0.3">
      <c r="B37" s="57" t="s">
        <v>61</v>
      </c>
      <c r="C37" s="58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64"/>
    </row>
    <row r="39" spans="2:7" x14ac:dyDescent="0.3">
      <c r="B39" s="36"/>
      <c r="C39" s="37"/>
      <c r="D39" s="15" t="s">
        <v>39</v>
      </c>
      <c r="E39" s="15" t="s">
        <v>39</v>
      </c>
      <c r="F39" s="16" t="str">
        <f>IF(B39="MINI DC I/O 1","ON DISPLAY INTERFACE","N/A")</f>
        <v>N/A</v>
      </c>
      <c r="G39" s="64"/>
    </row>
    <row r="40" spans="2:7" x14ac:dyDescent="0.3">
      <c r="B40" s="36"/>
      <c r="C40" s="37"/>
      <c r="D40" s="15" t="s">
        <v>39</v>
      </c>
      <c r="E40" s="15" t="s">
        <v>39</v>
      </c>
      <c r="F40" s="16" t="str">
        <f>IF(B40="MINI DC I/O 2","ON DISPLAY INTERFACE","N/A")</f>
        <v>N/A</v>
      </c>
      <c r="G40" s="64"/>
    </row>
    <row r="41" spans="2:7" x14ac:dyDescent="0.3">
      <c r="B41" s="36"/>
      <c r="C41" s="37"/>
      <c r="D41" s="15" t="s">
        <v>39</v>
      </c>
      <c r="E41" s="15" t="s">
        <v>39</v>
      </c>
      <c r="F41" s="16" t="str">
        <f>IF(B41="MINI DC I/O 3","ON DISPLAY INTERFACE","N/A")</f>
        <v>N/A</v>
      </c>
      <c r="G41" s="64"/>
    </row>
    <row r="42" spans="2:7" x14ac:dyDescent="0.3">
      <c r="B42" s="36" t="s">
        <v>52</v>
      </c>
      <c r="C42" s="37"/>
      <c r="D42" s="15" t="s">
        <v>39</v>
      </c>
      <c r="E42" s="15" t="s">
        <v>39</v>
      </c>
      <c r="F42" s="16" t="str">
        <f>IF(B42="MINI DC I/O 4","ON DISPLAY INTERFACE","N/A")</f>
        <v>N/A</v>
      </c>
      <c r="G42" s="64"/>
    </row>
    <row r="43" spans="2:7" x14ac:dyDescent="0.3">
      <c r="B43" s="36" t="s">
        <v>52</v>
      </c>
      <c r="C43" s="37"/>
      <c r="D43" s="15" t="s">
        <v>39</v>
      </c>
      <c r="E43" s="15" t="s">
        <v>39</v>
      </c>
      <c r="F43" s="16" t="str">
        <f>IF(B43="MINI DC I/O 5","ON DISPLAY INTERFACE","N/A")</f>
        <v>N/A</v>
      </c>
      <c r="G43" s="64"/>
    </row>
    <row r="44" spans="2:7" ht="15" thickBot="1" x14ac:dyDescent="0.35">
      <c r="B44" s="66" t="s">
        <v>52</v>
      </c>
      <c r="C44" s="67"/>
      <c r="D44" s="12" t="s">
        <v>39</v>
      </c>
      <c r="E44" s="12" t="s">
        <v>39</v>
      </c>
      <c r="F44" s="19" t="str">
        <f>IF(B44="MINI DC I/O 6","ON DISPLAY INTERFACE","N/A")</f>
        <v>N/A</v>
      </c>
      <c r="G44" s="65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45" t="s">
        <v>46</v>
      </c>
      <c r="C46" s="46"/>
      <c r="D46" s="46"/>
      <c r="E46" s="46"/>
      <c r="F46" s="46"/>
      <c r="G46" s="68"/>
    </row>
    <row r="47" spans="2:7" x14ac:dyDescent="0.3">
      <c r="B47" s="51" t="s">
        <v>42</v>
      </c>
      <c r="C47" s="52"/>
      <c r="D47" s="53"/>
      <c r="E47" s="47" t="s">
        <v>47</v>
      </c>
      <c r="F47" s="37"/>
      <c r="G47" s="69"/>
    </row>
    <row r="48" spans="2:7" x14ac:dyDescent="0.3">
      <c r="B48" s="40" t="s">
        <v>43</v>
      </c>
      <c r="C48" s="41"/>
      <c r="D48" s="41"/>
      <c r="E48" s="48" t="s">
        <v>47</v>
      </c>
      <c r="F48" s="48"/>
      <c r="G48" s="69"/>
    </row>
    <row r="49" spans="2:7" x14ac:dyDescent="0.3">
      <c r="B49" s="40" t="s">
        <v>44</v>
      </c>
      <c r="C49" s="41"/>
      <c r="D49" s="41"/>
      <c r="E49" s="48" t="s">
        <v>47</v>
      </c>
      <c r="F49" s="48"/>
      <c r="G49" s="69"/>
    </row>
    <row r="50" spans="2:7" ht="15" thickBot="1" x14ac:dyDescent="0.35">
      <c r="B50" s="42" t="s">
        <v>45</v>
      </c>
      <c r="C50" s="43"/>
      <c r="D50" s="44"/>
      <c r="E50" s="49" t="s">
        <v>47</v>
      </c>
      <c r="F50" s="50"/>
      <c r="G50" s="70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40</v>
      </c>
      <c r="C54" s="9"/>
      <c r="D54" s="9"/>
      <c r="E54" s="9"/>
      <c r="F54" s="9"/>
      <c r="G54" s="1"/>
    </row>
    <row r="55" spans="2:7" x14ac:dyDescent="0.3">
      <c r="B55" s="80" t="s">
        <v>63</v>
      </c>
      <c r="C55" s="81"/>
      <c r="D55" s="81"/>
      <c r="E55" s="2" t="s">
        <v>64</v>
      </c>
      <c r="F55" s="2"/>
      <c r="G55" s="3"/>
    </row>
    <row r="56" spans="2:7" x14ac:dyDescent="0.3">
      <c r="B56" s="80" t="s">
        <v>65</v>
      </c>
      <c r="C56" s="81"/>
      <c r="D56" s="81"/>
      <c r="E56" s="2" t="s">
        <v>66</v>
      </c>
      <c r="F56" s="2"/>
      <c r="G56" s="3"/>
    </row>
    <row r="57" spans="2:7" x14ac:dyDescent="0.3">
      <c r="B57" s="80" t="s">
        <v>67</v>
      </c>
      <c r="C57" s="81"/>
      <c r="D57" s="81"/>
      <c r="E57" s="2" t="s">
        <v>68</v>
      </c>
      <c r="F57" s="2"/>
      <c r="G57" s="3"/>
    </row>
    <row r="58" spans="2:7" x14ac:dyDescent="0.3">
      <c r="B58" s="80" t="s">
        <v>69</v>
      </c>
      <c r="C58" s="81"/>
      <c r="D58" s="81"/>
      <c r="E58" s="2" t="s">
        <v>70</v>
      </c>
      <c r="F58" s="2"/>
      <c r="G58" s="3"/>
    </row>
    <row r="59" spans="2:7" x14ac:dyDescent="0.3">
      <c r="B59" s="80" t="s">
        <v>71</v>
      </c>
      <c r="C59" s="81"/>
      <c r="D59" s="81"/>
      <c r="E59" s="2" t="s">
        <v>72</v>
      </c>
      <c r="F59" s="2"/>
      <c r="G59" s="3"/>
    </row>
    <row r="60" spans="2:7" x14ac:dyDescent="0.3">
      <c r="B60" s="80" t="s">
        <v>73</v>
      </c>
      <c r="C60" s="81"/>
      <c r="D60" s="81"/>
      <c r="E60" s="2" t="s">
        <v>74</v>
      </c>
      <c r="F60" s="2"/>
      <c r="G60" s="3"/>
    </row>
    <row r="61" spans="2:7" x14ac:dyDescent="0.3">
      <c r="B61" s="80" t="s">
        <v>75</v>
      </c>
      <c r="C61" s="81"/>
      <c r="D61" s="81"/>
      <c r="E61" s="84" t="s">
        <v>76</v>
      </c>
      <c r="F61" s="2"/>
      <c r="G61" s="3"/>
    </row>
    <row r="62" spans="2:7" x14ac:dyDescent="0.3">
      <c r="B62" s="80" t="s">
        <v>77</v>
      </c>
      <c r="C62" s="81"/>
      <c r="D62" s="81"/>
      <c r="E62" s="2" t="s">
        <v>78</v>
      </c>
      <c r="F62" s="2"/>
      <c r="G62" s="3"/>
    </row>
    <row r="63" spans="2:7" x14ac:dyDescent="0.3">
      <c r="B63" s="80" t="s">
        <v>79</v>
      </c>
      <c r="C63" s="81"/>
      <c r="D63" s="81"/>
      <c r="E63" s="84" t="s">
        <v>80</v>
      </c>
      <c r="F63" s="2"/>
      <c r="G63" s="3"/>
    </row>
    <row r="64" spans="2:7" x14ac:dyDescent="0.3">
      <c r="B64" s="80" t="s">
        <v>81</v>
      </c>
      <c r="C64" s="81"/>
      <c r="D64" s="81"/>
      <c r="E64" s="84" t="s">
        <v>82</v>
      </c>
      <c r="F64" s="2"/>
      <c r="G64" s="3"/>
    </row>
    <row r="65" spans="2:7" x14ac:dyDescent="0.3">
      <c r="B65" s="80" t="s">
        <v>83</v>
      </c>
      <c r="C65" s="81"/>
      <c r="D65" s="81"/>
      <c r="E65" s="84" t="s">
        <v>84</v>
      </c>
      <c r="F65" s="2"/>
      <c r="G65" s="3"/>
    </row>
    <row r="66" spans="2:7" x14ac:dyDescent="0.3">
      <c r="B66" s="80"/>
      <c r="C66" s="81"/>
      <c r="D66" s="81"/>
      <c r="E66" s="2"/>
      <c r="F66" s="2"/>
      <c r="G66" s="3"/>
    </row>
    <row r="67" spans="2:7" x14ac:dyDescent="0.3">
      <c r="B67" s="80"/>
      <c r="C67" s="81"/>
      <c r="D67" s="81"/>
      <c r="E67" s="2"/>
      <c r="F67" s="2"/>
      <c r="G67" s="3"/>
    </row>
    <row r="68" spans="2:7" ht="15" thickBot="1" x14ac:dyDescent="0.35">
      <c r="B68" s="82"/>
      <c r="C68" s="83"/>
      <c r="D68" s="83"/>
      <c r="E68" s="5"/>
      <c r="F68" s="5"/>
      <c r="G68" s="6"/>
    </row>
    <row r="70" spans="2:7" x14ac:dyDescent="0.3">
      <c r="B70" t="s">
        <v>41</v>
      </c>
    </row>
  </sheetData>
  <mergeCells count="78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VF-2420-27X60-66-A</Model_x0020_Number>
    <OrderProject_x0020_ID xmlns="60f23eb2-5cd4-4b04-9c2e-17a4528dea34">C25798</OrderProject_x0020_ID>
    <Rev xmlns="63c2c479-d606-4150-9495-4e4a0a1fffcf">00</Rev>
    <PartNum xmlns="63c2c479-d606-4150-9495-4e4a0a1fffcf" xsi:nil="true"/>
    <DocNumber xmlns="63c2c479-d606-4150-9495-4e4a0a1fffcf">DD3721952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357047-2503-4D8F-AA2E-B6271C3DA5AF}"/>
</file>

<file path=customXml/itemProps2.xml><?xml version="1.0" encoding="utf-8"?>
<ds:datastoreItem xmlns:ds="http://schemas.openxmlformats.org/officeDocument/2006/customXml" ds:itemID="{6D1A67E9-36AA-4447-B721-3FCCD523A63B}"/>
</file>

<file path=customXml/itemProps3.xml><?xml version="1.0" encoding="utf-8"?>
<ds:datastoreItem xmlns:ds="http://schemas.openxmlformats.org/officeDocument/2006/customXml" ds:itemID="{F9654F15-C3D5-44C2-8713-0E55EDE1F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C25798 Ohio DOT, Site Config, VF-2420-27X60-66-A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2017-09-12T14:06:23Z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