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037\VF-2420\"/>
    </mc:Choice>
  </mc:AlternateContent>
  <xr:revisionPtr revIDLastSave="0" documentId="11_3B98DC48A2DCCC7E5377FF4241AA5ECB7F319289" xr6:coauthVersionLast="47" xr6:coauthVersionMax="47" xr10:uidLastSave="{00000000-0000-0000-0000-000000000000}"/>
  <bookViews>
    <workbookView xWindow="1860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<sst xmlns="http://schemas.openxmlformats.org/spreadsheetml/2006/main" count="143" uniqueCount="78">
  <si>
    <t>DD3885761</t>
  </si>
  <si>
    <t>C26037 Penn DOT, Site Config, VF-2420-64x192-20-RGB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</si>
  <si>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</si>
  <si>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</si>
  <si>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</si>
  <si>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</si>
  <si>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</si>
  <si>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</si>
  <si>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</si>
  <si>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</si>
  <si>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</si>
  <si>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</si>
  <si>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</si>
  <si>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</si>
  <si>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</si>
  <si>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</si>
  <si>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</si>
  <si>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</si>
  <si>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</si>
  <si>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</si>
  <si>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</si>
  <si>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</si>
  <si>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</si>
  <si>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</si>
  <si>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</si>
  <si>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</si>
  <si>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</si>
  <si>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</si>
  <si>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</si>
  <si>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</si>
  <si>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</si>
  <si>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</si>
  <si>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</si>
  <si>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</si>
  <si>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</si>
  <si>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</si>
  <si>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</si>
  <si>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</si>
  <si>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</si>
  <si>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</si>
  <si>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</si>
  <si>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</si>
  <si>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</si>
  <si>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</si>
  <si>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</si>
  <si>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</si>
  <si>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</si>
  <si>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</si>
  <si>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</si>
  <si>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</si>
  <si>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</si>
  <si>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</si>
  <si>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</si>
  <si>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</si>
  <si>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</si>
  <si>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</si>
  <si>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</si>
  <si>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</si>
  <si>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</si>
  <si>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</si>
  <si>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</si>
  <si>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Interconnect, One AC Display with One Controller</t>
  </si>
  <si>
    <t>DWG-3166540</t>
  </si>
  <si>
    <t>Site Riser, One VF-2X20, Vanguard® Field Controller in Traffic Cabinet</t>
  </si>
  <si>
    <t>DWG-3686201</t>
  </si>
  <si>
    <t>Schematic, VF-24X0, 120 VAC</t>
  </si>
  <si>
    <t>DWG-3761262</t>
  </si>
  <si>
    <t>Schematic, Vent Fans for 96–432 Wide Signs</t>
  </si>
  <si>
    <t>DWG-3783622</t>
  </si>
  <si>
    <t>Schematic, VF-2420 Generic by Bay, Two Beacons</t>
  </si>
  <si>
    <t>DWG-3785787</t>
  </si>
  <si>
    <t>Shop Drawing, VF-24**-64x192-20, Two Beacons</t>
  </si>
  <si>
    <t>DWG-3818248</t>
  </si>
  <si>
    <t>Schematic, Two Beacons, Alternating Flash, DC Power</t>
  </si>
  <si>
    <t>DWG-3820547</t>
  </si>
  <si>
    <t>Rear Electrical, VF-2420-64x192-20-RGB, Gen IV, Two Beacons</t>
  </si>
  <si>
    <t>DWG-3858788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</si>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</sst>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9" workbookViewId="0">
      <selection activeCell="G58" sqref="G58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64" t="s">
        <v>8</v>
      </c>
      <c r="E4" s="64"/>
      <c r="F4" s="64"/>
      <c r="G4" s="38">
        <v>1</v>
      </c>
    </row>
    <row r="5" spans="2:7">
      <c r="B5" s="48" t="s">
        <v>9</v>
      </c>
      <c r="C5" s="49"/>
      <c r="D5" s="31" t="s">
        <v>10</v>
      </c>
      <c r="E5" s="31"/>
      <c r="F5" s="31"/>
      <c r="G5" s="39"/>
    </row>
    <row r="6" spans="2:7">
      <c r="B6" s="41" t="s">
        <v>11</v>
      </c>
      <c r="C6" s="19" t="s">
        <v>12</v>
      </c>
      <c r="D6" s="31" t="s">
        <v>13</v>
      </c>
      <c r="E6" s="31"/>
      <c r="F6" s="31"/>
      <c r="G6" s="39"/>
    </row>
    <row r="7" spans="2:7">
      <c r="B7" s="41"/>
      <c r="C7" s="19" t="s">
        <v>14</v>
      </c>
      <c r="D7" s="31" t="s">
        <v>15</v>
      </c>
      <c r="E7" s="31"/>
      <c r="F7" s="31"/>
      <c r="G7" s="39"/>
    </row>
    <row r="8" spans="2:7">
      <c r="B8" s="41"/>
      <c r="C8" s="19" t="s">
        <v>16</v>
      </c>
      <c r="D8" s="31" t="s">
        <v>17</v>
      </c>
      <c r="E8" s="31"/>
      <c r="F8" s="31"/>
      <c r="G8" s="39"/>
    </row>
    <row r="9" spans="2:7">
      <c r="B9" s="41"/>
      <c r="C9" s="19" t="s">
        <v>18</v>
      </c>
      <c r="D9" s="32">
        <v>20</v>
      </c>
      <c r="E9" s="32"/>
      <c r="F9" s="32"/>
      <c r="G9" s="39"/>
    </row>
    <row r="10" spans="2:7">
      <c r="B10" s="30" t="s">
        <v>19</v>
      </c>
      <c r="C10" s="31"/>
      <c r="D10" s="32">
        <v>64</v>
      </c>
      <c r="E10" s="32"/>
      <c r="F10" s="32"/>
      <c r="G10" s="39"/>
    </row>
    <row r="11" spans="2:7">
      <c r="B11" s="30" t="s">
        <v>20</v>
      </c>
      <c r="C11" s="31"/>
      <c r="D11" s="32">
        <v>192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" thickBot="1">
      <c r="B14" s="65" t="s">
        <v>24</v>
      </c>
      <c r="C14" s="66"/>
      <c r="D14" s="69" t="s">
        <v>25</v>
      </c>
      <c r="E14" s="69"/>
      <c r="F14" s="69"/>
      <c r="G14" s="40"/>
    </row>
    <row r="15" spans="2:7" ht="15" thickBot="1"/>
    <row r="16" spans="2:7">
      <c r="B16" s="28" t="s">
        <v>26</v>
      </c>
      <c r="C16" s="29"/>
      <c r="D16" s="29"/>
      <c r="E16" s="29"/>
      <c r="F16" s="37"/>
      <c r="G16" s="50">
        <v>1</v>
      </c>
    </row>
    <row r="17" spans="2:7">
      <c r="B17" s="62" t="s">
        <v>5</v>
      </c>
      <c r="C17" s="63"/>
      <c r="D17" s="13" t="s">
        <v>6</v>
      </c>
      <c r="E17" s="13" t="s">
        <v>27</v>
      </c>
      <c r="F17" s="13" t="s">
        <v>28</v>
      </c>
      <c r="G17" s="51"/>
    </row>
    <row r="18" spans="2:7">
      <c r="B18" s="48" t="s">
        <v>29</v>
      </c>
      <c r="C18" s="49"/>
      <c r="D18" s="19" t="s">
        <v>30</v>
      </c>
      <c r="E18" s="19" t="s">
        <v>31</v>
      </c>
      <c r="F18" s="19" t="s">
        <v>32</v>
      </c>
      <c r="G18" s="51"/>
    </row>
    <row r="19" spans="2:7">
      <c r="B19" s="48" t="s">
        <v>29</v>
      </c>
      <c r="C19" s="49"/>
      <c r="D19" s="19" t="s">
        <v>10</v>
      </c>
      <c r="E19" s="19" t="s">
        <v>31</v>
      </c>
      <c r="F19" s="19" t="s">
        <v>32</v>
      </c>
      <c r="G19" s="51"/>
    </row>
    <row r="20" spans="2:7">
      <c r="B20" s="48" t="s">
        <v>29</v>
      </c>
      <c r="C20" s="49"/>
      <c r="D20" s="19" t="s">
        <v>33</v>
      </c>
      <c r="E20" s="19" t="s">
        <v>31</v>
      </c>
      <c r="F20" s="19" t="s">
        <v>32</v>
      </c>
      <c r="G20" s="51"/>
    </row>
    <row r="21" spans="2:7">
      <c r="B21" s="48" t="s">
        <v>29</v>
      </c>
      <c r="C21" s="49"/>
      <c r="D21" s="19" t="s">
        <v>34</v>
      </c>
      <c r="E21" s="19" t="s">
        <v>31</v>
      </c>
      <c r="F21" s="19" t="s">
        <v>32</v>
      </c>
      <c r="G21" s="51"/>
    </row>
    <row r="22" spans="2:7">
      <c r="B22" s="48" t="s">
        <v>35</v>
      </c>
      <c r="C22" s="49"/>
      <c r="D22" s="19" t="s">
        <v>36</v>
      </c>
      <c r="E22" s="19" t="s">
        <v>31</v>
      </c>
      <c r="F22" s="19" t="s">
        <v>32</v>
      </c>
      <c r="G22" s="51"/>
    </row>
    <row r="23" spans="2:7">
      <c r="B23" s="48" t="s">
        <v>35</v>
      </c>
      <c r="C23" s="49"/>
      <c r="D23" s="19" t="s">
        <v>37</v>
      </c>
      <c r="E23" s="19" t="s">
        <v>31</v>
      </c>
      <c r="F23" s="19" t="s">
        <v>32</v>
      </c>
      <c r="G23" s="51"/>
    </row>
    <row r="24" spans="2:7">
      <c r="B24" s="48" t="s">
        <v>35</v>
      </c>
      <c r="C24" s="49"/>
      <c r="D24" s="19" t="s">
        <v>11</v>
      </c>
      <c r="E24" s="19" t="s">
        <v>31</v>
      </c>
      <c r="F24" s="19" t="s">
        <v>32</v>
      </c>
      <c r="G24" s="51"/>
    </row>
    <row r="25" spans="2:7">
      <c r="B25" s="48" t="s">
        <v>38</v>
      </c>
      <c r="C25" s="49"/>
      <c r="D25" s="19" t="s">
        <v>37</v>
      </c>
      <c r="E25" s="19" t="s">
        <v>31</v>
      </c>
      <c r="F25" s="19" t="s">
        <v>32</v>
      </c>
      <c r="G25" s="51"/>
    </row>
    <row r="26" spans="2:7">
      <c r="B26" s="48" t="s">
        <v>39</v>
      </c>
      <c r="C26" s="49"/>
      <c r="D26" s="15">
        <v>2</v>
      </c>
      <c r="E26" s="15" t="s">
        <v>40</v>
      </c>
      <c r="F26" s="19" t="s">
        <v>32</v>
      </c>
      <c r="G26" s="51"/>
    </row>
    <row r="27" spans="2:7">
      <c r="B27" s="48" t="s">
        <v>41</v>
      </c>
      <c r="C27" s="49"/>
      <c r="D27" s="15">
        <v>1</v>
      </c>
      <c r="E27" s="15" t="s">
        <v>40</v>
      </c>
      <c r="F27" s="16" t="s">
        <v>40</v>
      </c>
      <c r="G27" s="51"/>
    </row>
    <row r="28" spans="2:7">
      <c r="B28" s="48" t="s">
        <v>42</v>
      </c>
      <c r="C28" s="49"/>
      <c r="D28" s="15">
        <v>4</v>
      </c>
      <c r="E28" s="15" t="s">
        <v>40</v>
      </c>
      <c r="F28" s="16" t="s">
        <v>40</v>
      </c>
      <c r="G28" s="51"/>
    </row>
    <row r="29" spans="2:7">
      <c r="B29" s="48" t="s">
        <v>43</v>
      </c>
      <c r="C29" s="49"/>
      <c r="D29" s="20" t="s">
        <v>44</v>
      </c>
      <c r="E29" s="15" t="s">
        <v>40</v>
      </c>
      <c r="F29" s="16" t="s">
        <v>40</v>
      </c>
      <c r="G29" s="51"/>
    </row>
    <row r="30" spans="2:7">
      <c r="B30" s="48" t="s">
        <v>45</v>
      </c>
      <c r="C30" s="49"/>
      <c r="D30" s="20" t="s">
        <v>44</v>
      </c>
      <c r="E30" s="15" t="s">
        <v>40</v>
      </c>
      <c r="F30" s="16" t="s">
        <v>40</v>
      </c>
      <c r="G30" s="51"/>
    </row>
    <row r="31" spans="2:7">
      <c r="B31" s="48" t="s">
        <v>46</v>
      </c>
      <c r="C31" s="49"/>
      <c r="D31" s="20" t="s">
        <v>44</v>
      </c>
      <c r="E31" s="15" t="s">
        <v>40</v>
      </c>
      <c r="F31" s="16" t="s">
        <v>40</v>
      </c>
      <c r="G31" s="51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51"/>
    </row>
    <row r="33" spans="2:7">
      <c r="B33" s="48" t="s">
        <v>48</v>
      </c>
      <c r="C33" s="49"/>
      <c r="D33" s="20" t="s">
        <v>49</v>
      </c>
      <c r="E33" s="15" t="s">
        <v>40</v>
      </c>
      <c r="F33" s="16" t="s">
        <v>40</v>
      </c>
      <c r="G33" s="51"/>
    </row>
    <row r="34" spans="2:7">
      <c r="B34" s="48" t="s">
        <v>50</v>
      </c>
      <c r="C34" s="49"/>
      <c r="D34" s="15">
        <v>1</v>
      </c>
      <c r="E34" s="15" t="s">
        <v>40</v>
      </c>
      <c r="F34" s="16" t="s">
        <v>40</v>
      </c>
      <c r="G34" s="51"/>
    </row>
    <row r="35" spans="2:7" ht="15" thickBot="1">
      <c r="B35" s="70" t="s">
        <v>51</v>
      </c>
      <c r="C35" s="71"/>
      <c r="D35" s="12">
        <v>1</v>
      </c>
      <c r="E35" s="12" t="s">
        <v>40</v>
      </c>
      <c r="F35" s="14" t="s">
        <v>40</v>
      </c>
      <c r="G35" s="52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7"/>
      <c r="C37" s="68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39"/>
    </row>
    <row r="38" spans="2:7">
      <c r="B38" s="18"/>
      <c r="C38" s="17"/>
      <c r="D38" s="15" t="s">
        <v>53</v>
      </c>
      <c r="E38" s="15" t="s">
        <v>40</v>
      </c>
      <c r="F38" s="16" t="str">
        <f>IF(B38="UPS","AUXILARY","N/A")</f>
        <v>N/A</v>
      </c>
      <c r="G38" s="39"/>
    </row>
    <row r="39" spans="2:7">
      <c r="B39" s="44"/>
      <c r="C39" s="45"/>
      <c r="D39" s="15" t="s">
        <v>40</v>
      </c>
      <c r="E39" s="15" t="s">
        <v>40</v>
      </c>
      <c r="F39" s="16" t="str">
        <f>IF(B39="MINI DC I/O 1","ON DISPLAY INTERFACE","N/A")</f>
        <v>N/A</v>
      </c>
      <c r="G39" s="39"/>
    </row>
    <row r="40" spans="2:7">
      <c r="B40" s="44"/>
      <c r="C40" s="45"/>
      <c r="D40" s="15" t="s">
        <v>40</v>
      </c>
      <c r="E40" s="15" t="s">
        <v>40</v>
      </c>
      <c r="F40" s="16" t="str">
        <f>IF(B40="MINI DC I/O 2","ON DISPLAY INTERFACE","N/A")</f>
        <v>N/A</v>
      </c>
      <c r="G40" s="39"/>
    </row>
    <row r="41" spans="2:7">
      <c r="B41" s="44"/>
      <c r="C41" s="45"/>
      <c r="D41" s="15" t="s">
        <v>40</v>
      </c>
      <c r="E41" s="15" t="s">
        <v>40</v>
      </c>
      <c r="F41" s="16" t="str">
        <f>IF(B41="MINI DC I/O 3","ON DISPLAY INTERFACE","N/A")</f>
        <v>N/A</v>
      </c>
      <c r="G41" s="39"/>
    </row>
    <row r="42" spans="2:7">
      <c r="B42" s="44" t="s">
        <v>54</v>
      </c>
      <c r="C42" s="45"/>
      <c r="D42" s="15" t="s">
        <v>40</v>
      </c>
      <c r="E42" s="15" t="s">
        <v>40</v>
      </c>
      <c r="F42" s="16" t="str">
        <f>IF(B42="MINI DC I/O 4","ON DISPLAY INTERFACE","N/A")</f>
        <v>N/A</v>
      </c>
      <c r="G42" s="39"/>
    </row>
    <row r="43" spans="2:7">
      <c r="B43" s="44" t="s">
        <v>54</v>
      </c>
      <c r="C43" s="45"/>
      <c r="D43" s="15" t="s">
        <v>40</v>
      </c>
      <c r="E43" s="15" t="s">
        <v>40</v>
      </c>
      <c r="F43" s="16" t="str">
        <f>IF(B43="MINI DC I/O 5","ON DISPLAY INTERFACE","N/A")</f>
        <v>N/A</v>
      </c>
      <c r="G43" s="39"/>
    </row>
    <row r="44" spans="2:7" ht="15" thickBot="1">
      <c r="B44" s="46" t="s">
        <v>54</v>
      </c>
      <c r="C44" s="47"/>
      <c r="D44" s="12" t="s">
        <v>40</v>
      </c>
      <c r="E44" s="12" t="s">
        <v>40</v>
      </c>
      <c r="F44" s="14" t="str">
        <f>IF(B44="MINI DC I/O 6","ON DISPLAY INTERFACE","N/A")</f>
        <v>N/A</v>
      </c>
      <c r="G44" s="40"/>
    </row>
    <row r="45" spans="2:7" ht="15" thickBot="1">
      <c r="C45" s="11"/>
      <c r="D45" s="11"/>
      <c r="E45" s="10"/>
      <c r="F45" s="3"/>
      <c r="G45" s="7"/>
    </row>
    <row r="46" spans="2:7">
      <c r="B46" s="28" t="s">
        <v>55</v>
      </c>
      <c r="C46" s="29"/>
      <c r="D46" s="29"/>
      <c r="E46" s="29"/>
      <c r="F46" s="29"/>
      <c r="G46" s="23"/>
    </row>
    <row r="47" spans="2:7">
      <c r="B47" s="59" t="s">
        <v>56</v>
      </c>
      <c r="C47" s="60"/>
      <c r="D47" s="61"/>
      <c r="E47" s="56" t="s">
        <v>53</v>
      </c>
      <c r="F47" s="45"/>
      <c r="G47" s="24"/>
    </row>
    <row r="48" spans="2:7">
      <c r="B48" s="30" t="s">
        <v>57</v>
      </c>
      <c r="C48" s="31"/>
      <c r="D48" s="31"/>
      <c r="E48" s="32" t="s">
        <v>53</v>
      </c>
      <c r="F48" s="32"/>
      <c r="G48" s="24"/>
    </row>
    <row r="49" spans="2:7">
      <c r="B49" s="30" t="s">
        <v>58</v>
      </c>
      <c r="C49" s="31"/>
      <c r="D49" s="31"/>
      <c r="E49" s="32" t="s">
        <v>53</v>
      </c>
      <c r="F49" s="32"/>
      <c r="G49" s="24"/>
    </row>
    <row r="50" spans="2:7" ht="15" thickBot="1">
      <c r="B50" s="53" t="s">
        <v>59</v>
      </c>
      <c r="C50" s="54"/>
      <c r="D50" s="55"/>
      <c r="E50" s="57" t="s">
        <v>53</v>
      </c>
      <c r="F50" s="58"/>
      <c r="G50" s="25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" thickBot="1"/>
    <row r="54" spans="2:7">
      <c r="B54" s="8" t="s">
        <v>60</v>
      </c>
      <c r="C54" s="9"/>
      <c r="D54" s="9"/>
      <c r="E54" s="9"/>
      <c r="F54" s="9"/>
      <c r="G54" s="1"/>
    </row>
    <row r="55" spans="2:7">
      <c r="B55" s="72" t="s">
        <v>61</v>
      </c>
      <c r="C55" s="73"/>
      <c r="D55" s="73"/>
      <c r="E55" t="s">
        <v>62</v>
      </c>
      <c r="G55" s="2"/>
    </row>
    <row r="56" spans="2:7">
      <c r="B56" s="72" t="s">
        <v>63</v>
      </c>
      <c r="C56" s="73"/>
      <c r="D56" s="73"/>
      <c r="E56" t="s">
        <v>64</v>
      </c>
      <c r="G56" s="2"/>
    </row>
    <row r="57" spans="2:7">
      <c r="B57" s="72" t="s">
        <v>65</v>
      </c>
      <c r="C57" s="73"/>
      <c r="D57" s="73"/>
      <c r="E57" t="s">
        <v>66</v>
      </c>
      <c r="G57" s="2"/>
    </row>
    <row r="58" spans="2:7">
      <c r="B58" s="72" t="s">
        <v>67</v>
      </c>
      <c r="C58" s="73"/>
      <c r="D58" s="73"/>
      <c r="E58" t="s">
        <v>68</v>
      </c>
      <c r="G58" s="2"/>
    </row>
    <row r="59" spans="2:7">
      <c r="B59" s="72" t="s">
        <v>69</v>
      </c>
      <c r="C59" s="73"/>
      <c r="D59" s="73"/>
      <c r="E59" t="s">
        <v>70</v>
      </c>
      <c r="G59" s="2"/>
    </row>
    <row r="60" spans="2:7">
      <c r="B60" s="72" t="s">
        <v>71</v>
      </c>
      <c r="C60" s="73"/>
      <c r="D60" s="73"/>
      <c r="E60" t="s">
        <v>72</v>
      </c>
      <c r="G60" s="2"/>
    </row>
    <row r="61" spans="2:7">
      <c r="B61" s="72" t="s">
        <v>73</v>
      </c>
      <c r="C61" s="73"/>
      <c r="D61" s="73"/>
      <c r="E61" t="s">
        <v>74</v>
      </c>
      <c r="G61" s="2"/>
    </row>
    <row r="62" spans="2:7">
      <c r="B62" s="72" t="s">
        <v>75</v>
      </c>
      <c r="C62" s="73"/>
      <c r="D62" s="73"/>
      <c r="E62" t="s">
        <v>76</v>
      </c>
      <c r="G62" s="2"/>
    </row>
    <row r="63" spans="2:7">
      <c r="B63" s="72"/>
      <c r="C63" s="73"/>
      <c r="D63" s="73"/>
      <c r="G63" s="2"/>
    </row>
    <row r="64" spans="2:7" ht="15" thickBot="1">
      <c r="B64" s="4"/>
      <c r="C64" s="5"/>
      <c r="D64" s="5"/>
      <c r="E64" s="5"/>
      <c r="F64" s="5"/>
      <c r="G64" s="6"/>
    </row>
    <row r="66" spans="2:2">
      <c r="B66" t="s">
        <v>77</v>
      </c>
    </row>
  </sheetData>
  <mergeCells count="73">
    <mergeCell ref="B60:D60"/>
    <mergeCell ref="B61:D61"/>
    <mergeCell ref="B62:D62"/>
    <mergeCell ref="B63:D63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D4:F4"/>
    <mergeCell ref="D5:F5"/>
    <mergeCell ref="B40:C40"/>
    <mergeCell ref="B14:C14"/>
    <mergeCell ref="B22:C22"/>
    <mergeCell ref="B36:F36"/>
    <mergeCell ref="B37:C37"/>
    <mergeCell ref="D14:F14"/>
    <mergeCell ref="B39:C39"/>
    <mergeCell ref="B5:C5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G16:G35"/>
    <mergeCell ref="G36:G44"/>
    <mergeCell ref="D6:F6"/>
    <mergeCell ref="D7:F7"/>
    <mergeCell ref="D8:F8"/>
    <mergeCell ref="D9:F9"/>
    <mergeCell ref="D10:F10"/>
    <mergeCell ref="B4:C4"/>
    <mergeCell ref="B41:C41"/>
    <mergeCell ref="B42:C42"/>
    <mergeCell ref="B43:C43"/>
    <mergeCell ref="B44:C44"/>
    <mergeCell ref="B18:C18"/>
    <mergeCell ref="B19:C19"/>
    <mergeCell ref="B20:C20"/>
    <mergeCell ref="B21:C21"/>
    <mergeCell ref="B25:C25"/>
    <mergeCell ref="B17:C17"/>
    <mergeCell ref="B55:D55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C26037</OrderProject_x0020_ID>
    <Rev xmlns="2cc016c5-161d-4d6b-a532-6cf687f4a3ab">00</Rev>
    <DocNumber xmlns="2cc016c5-161d-4d6b-a532-6cf687f4a3ab">DD3885761</DocNumber>
    <_dlc_DocId xmlns="b479dd50-8d7e-4b78-9fb1-00cf65781f6b">75D2Y5VYC55K-1220653723-33148</_dlc_DocId>
    <_dlc_DocIdUrl xmlns="b479dd50-8d7e-4b78-9fb1-00cf65781f6b">
      <Url>https://daktronics.sharepoint.com/sites/docs-engineering/_layouts/15/DocIdRedir.aspx?ID=75D2Y5VYC55K-1220653723-33148</Url>
      <Description>75D2Y5VYC55K-1220653723-33148</Description>
    </_dlc_DocIdUrl>
  </documentManagement>
</p:properties>
</file>

<file path=customXml/itemProps1.xml><?xml version="1.0" encoding="utf-8"?>
<ds:datastoreItem xmlns:ds="http://schemas.openxmlformats.org/officeDocument/2006/customXml" ds:itemID="{84E12D06-F6E2-4F94-9603-9571FB763CC9}"/>
</file>

<file path=customXml/itemProps2.xml><?xml version="1.0" encoding="utf-8"?>
<ds:datastoreItem xmlns:ds="http://schemas.openxmlformats.org/officeDocument/2006/customXml" ds:itemID="{40A2060A-D3E1-408B-9114-ECA0E559B8E0}"/>
</file>

<file path=customXml/itemProps3.xml><?xml version="1.0" encoding="utf-8"?>
<ds:datastoreItem xmlns:ds="http://schemas.openxmlformats.org/officeDocument/2006/customXml" ds:itemID="{31CAAC18-D4FD-4028-BC91-E0E9F22D3845}"/>
</file>

<file path=customXml/itemProps4.xml><?xml version="1.0" encoding="utf-8"?>
<ds:datastoreItem xmlns:ds="http://schemas.openxmlformats.org/officeDocument/2006/customXml" ds:itemID="{0B309A0F-B98C-4882-B5B5-5154D4C8F6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C26037 Penn DOT, Site Config, VF-2420-64x192-20-RGB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2022-02-22T18:20:34Z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451737be-fbd2-4f3a-bc2f-03e1471abc43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