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2 FL\3550 DWGs\"/>
    </mc:Choice>
  </mc:AlternateContent>
  <xr:revisionPtr revIDLastSave="0" documentId="14_{8C29F547-20DE-448C-BC1B-5FAFCCAFBA19}" xr6:coauthVersionLast="36" xr6:coauthVersionMax="36" xr10:uidLastSave="{00000000-0000-0000-0000-000000000000}"/>
  <bookViews>
    <workbookView xWindow="651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<sst xmlns="http://schemas.openxmlformats.org/spreadsheetml/2006/main" count="120" uniqueCount="79">
  <si>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</si>
  <si>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</si>
  <si>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</si>
  <si>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</si>
  <si>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</si>
  <si>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</si>
  <si>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</si>
  <si>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</si>
  <si>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</si>
  <si>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</si>
  <si>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</si>
  <si>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</si>
  <si>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</si>
  <si>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</si>
  <si>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</si>
  <si>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</si>
  <si>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</si>
  <si>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</si>
  <si>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</si>
  <si>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</si>
  <si>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</si>
  <si>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</si>
  <si>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</si>
  <si>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</si>
  <si>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</si>
  <si>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</si>
  <si>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</si>
  <si>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</si>
  <si>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</si>
  <si>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</si>
  <si>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</si>
  <si>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</si>
  <si>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</si>
  <si>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</si>
  <si>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</si>
  <si>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</si>
  <si>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</si>
  <si>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</si>
  <si>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</si>
  <si>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</si>
  <si>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</si>
  <si>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</si>
  <si>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</si>
  <si>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</si>
  <si>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</si>
  <si>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</si>
  <si>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</si>
  <si>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</si>
  <si>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</si>
  <si>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</si>
  <si>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</si>
  <si>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</si>
  <si>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</si>
  <si>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FULL COLOR</t>
  </si>
  <si>
    <t>24X16</t>
  </si>
  <si>
    <t>CAN</t>
  </si>
  <si>
    <t>UPS</t>
  </si>
  <si>
    <t>ALPHA FXM SERIES</t>
  </si>
  <si>
    <t>ENTIRE DISPLAY</t>
  </si>
  <si>
    <t>C26062 Florida Turnpike, Site Config, VM-1020-24x144-20-RGB</t>
  </si>
  <si>
    <t>DD4093518</t>
  </si>
  <si>
    <t>Shop Drawing, VM-102*-24x144-20-*</t>
  </si>
  <si>
    <t>DWG-1188556</t>
  </si>
  <si>
    <t>Schematic, DC Power, VM-1020, 20 mm, 144 Wide</t>
  </si>
  <si>
    <t>DWG-1191478</t>
  </si>
  <si>
    <t>Generic Final Assembly, VM-1020-**x**-20, VCB</t>
  </si>
  <si>
    <t>DWG-3609544</t>
  </si>
  <si>
    <t>Schematic, Signal, VM-1020, 20 mm, 144 Wide Airflow Sensors</t>
  </si>
  <si>
    <t>DWG-3635412</t>
  </si>
  <si>
    <t>Site Riser, VM/VX-**-***-20-RGB, 2–8 Signs (1:1), 1 UPS</t>
  </si>
  <si>
    <t>DWG-3974966</t>
  </si>
  <si>
    <t>Schematic, UPS, Battery Interconnect, One String, TC by Others</t>
  </si>
  <si>
    <t>DWG-3142842</t>
  </si>
  <si>
    <t>Schematic, Traffic Cabinet by Others, 120 VAC, UPS, VM</t>
  </si>
  <si>
    <t>DWG-3449882</t>
  </si>
  <si>
    <t>Schematic, Signal, TC by Others, VFC, 3 Power Supplies</t>
  </si>
  <si>
    <t>DWG-3558187</t>
  </si>
  <si>
    <t>Schematic, TC, DC Power System, 2–4 PS, 1–3 VM-1020 Signs, 20 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</si>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</sst>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E48" sqref="E48:E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50" t="s">
        <v>59</v>
      </c>
      <c r="E1" s="50"/>
      <c r="F1" s="50"/>
      <c r="G1" t="s">
        <v>52</v>
      </c>
    </row>
    <row r="2" spans="2:7" x14ac:dyDescent="0.25">
      <c r="B2" s="30" t="s">
        <v>0</v>
      </c>
      <c r="C2" s="31"/>
      <c r="D2" s="31"/>
      <c r="E2" s="31"/>
      <c r="F2" s="31"/>
      <c r="G2" s="51" t="s">
        <v>42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47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53</v>
      </c>
      <c r="E6" s="33"/>
      <c r="F6" s="33"/>
      <c r="G6" s="44"/>
    </row>
    <row r="7" spans="2:7" x14ac:dyDescent="0.25">
      <c r="B7" s="79"/>
      <c r="C7" s="22" t="s">
        <v>7</v>
      </c>
      <c r="D7" s="33" t="s">
        <v>44</v>
      </c>
      <c r="E7" s="33"/>
      <c r="F7" s="33"/>
      <c r="G7" s="44"/>
    </row>
    <row r="8" spans="2:7" x14ac:dyDescent="0.25">
      <c r="B8" s="79"/>
      <c r="C8" s="22" t="s">
        <v>8</v>
      </c>
      <c r="D8" s="33" t="s">
        <v>54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24</v>
      </c>
      <c r="E10" s="36"/>
      <c r="F10" s="36"/>
      <c r="G10" s="44"/>
    </row>
    <row r="11" spans="2:7" x14ac:dyDescent="0.25">
      <c r="B11" s="32" t="s">
        <v>11</v>
      </c>
      <c r="C11" s="33"/>
      <c r="D11" s="36">
        <v>144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48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49</v>
      </c>
      <c r="E19" s="23" t="s">
        <v>33</v>
      </c>
      <c r="F19" s="23" t="s">
        <v>33</v>
      </c>
      <c r="G19" s="41"/>
    </row>
    <row r="20" spans="2:7" x14ac:dyDescent="0.25">
      <c r="B20" s="58" t="s">
        <v>24</v>
      </c>
      <c r="C20" s="59"/>
      <c r="D20" s="17">
        <v>3</v>
      </c>
      <c r="E20" s="17" t="s">
        <v>33</v>
      </c>
      <c r="F20" s="23" t="s">
        <v>51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41"/>
    </row>
    <row r="22" spans="2:7" x14ac:dyDescent="0.25">
      <c r="B22" s="58" t="s">
        <v>26</v>
      </c>
      <c r="C22" s="59"/>
      <c r="D22" s="17">
        <v>2</v>
      </c>
      <c r="E22" s="25" t="s">
        <v>33</v>
      </c>
      <c r="F22" s="23" t="s">
        <v>33</v>
      </c>
      <c r="G22" s="41"/>
    </row>
    <row r="23" spans="2:7" x14ac:dyDescent="0.25">
      <c r="B23" s="58" t="s">
        <v>27</v>
      </c>
      <c r="C23" s="59"/>
      <c r="D23" s="24">
        <v>2</v>
      </c>
      <c r="E23" s="17" t="s">
        <v>33</v>
      </c>
      <c r="F23" s="23" t="s">
        <v>55</v>
      </c>
      <c r="G23" s="41"/>
    </row>
    <row r="24" spans="2:7" x14ac:dyDescent="0.25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41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41"/>
    </row>
    <row r="26" spans="2:7" x14ac:dyDescent="0.25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41"/>
    </row>
    <row r="27" spans="2:7" x14ac:dyDescent="0.25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41"/>
    </row>
    <row r="28" spans="2:7" ht="15.75" thickBot="1" x14ac:dyDescent="0.3">
      <c r="B28" s="60" t="s">
        <v>31</v>
      </c>
      <c r="C28" s="61"/>
      <c r="D28" s="14">
        <v>1</v>
      </c>
      <c r="E28" s="14" t="s">
        <v>33</v>
      </c>
      <c r="F28" s="16" t="s">
        <v>33</v>
      </c>
      <c r="G28" s="42"/>
    </row>
    <row r="29" spans="2:7" x14ac:dyDescent="0.25">
      <c r="B29" s="30" t="s">
        <v>43</v>
      </c>
      <c r="C29" s="31"/>
      <c r="D29" s="31"/>
      <c r="E29" s="31"/>
      <c r="F29" s="53"/>
      <c r="G29" s="43">
        <v>1</v>
      </c>
    </row>
    <row r="30" spans="2:7" x14ac:dyDescent="0.25">
      <c r="B30" s="62"/>
      <c r="C30" s="63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44"/>
    </row>
    <row r="31" spans="2:7" x14ac:dyDescent="0.25">
      <c r="B31" s="20" t="s">
        <v>56</v>
      </c>
      <c r="C31" s="19" t="s">
        <v>57</v>
      </c>
      <c r="D31" s="17" t="s">
        <v>58</v>
      </c>
      <c r="E31" s="17" t="s">
        <v>33</v>
      </c>
      <c r="F31" s="18" t="str">
        <f>IF(B31="UPS","AUXILARY","N/A")</f>
        <v>AUXILARY</v>
      </c>
      <c r="G31" s="44"/>
    </row>
    <row r="32" spans="2:7" x14ac:dyDescent="0.25">
      <c r="B32" s="54"/>
      <c r="C32" s="55"/>
      <c r="D32" s="17" t="s">
        <v>33</v>
      </c>
      <c r="E32" s="17" t="s">
        <v>33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33</v>
      </c>
      <c r="E33" s="17" t="s">
        <v>33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33</v>
      </c>
      <c r="E34" s="17" t="s">
        <v>33</v>
      </c>
      <c r="F34" s="18" t="str">
        <f>IF(B34="MINI DC I/O 3","ON DISPLAY INTERFACE","N/A")</f>
        <v>N/A</v>
      </c>
      <c r="G34" s="44"/>
    </row>
    <row r="35" spans="2:7" x14ac:dyDescent="0.25">
      <c r="B35" s="54" t="s">
        <v>45</v>
      </c>
      <c r="C35" s="55"/>
      <c r="D35" s="17" t="s">
        <v>33</v>
      </c>
      <c r="E35" s="17" t="s">
        <v>33</v>
      </c>
      <c r="F35" s="18" t="str">
        <f>IF(B35="MINI DC I/O 4","ON DISPLAY INTERFACE","N/A")</f>
        <v>N/A</v>
      </c>
      <c r="G35" s="44"/>
    </row>
    <row r="36" spans="2:7" x14ac:dyDescent="0.25">
      <c r="B36" s="54" t="s">
        <v>45</v>
      </c>
      <c r="C36" s="55"/>
      <c r="D36" s="17" t="s">
        <v>33</v>
      </c>
      <c r="E36" s="17" t="s">
        <v>33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45</v>
      </c>
      <c r="C37" s="57"/>
      <c r="D37" s="14" t="s">
        <v>33</v>
      </c>
      <c r="E37" s="14" t="s">
        <v>33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40</v>
      </c>
      <c r="C39" s="70"/>
      <c r="D39" s="70"/>
      <c r="E39" s="70"/>
      <c r="F39" s="70"/>
      <c r="G39" s="46"/>
    </row>
    <row r="40" spans="2:7" x14ac:dyDescent="0.25">
      <c r="B40" s="74" t="s">
        <v>36</v>
      </c>
      <c r="C40" s="75"/>
      <c r="D40" s="76"/>
      <c r="E40" s="71" t="s">
        <v>41</v>
      </c>
      <c r="F40" s="55"/>
      <c r="G40" s="47"/>
    </row>
    <row r="41" spans="2:7" x14ac:dyDescent="0.25">
      <c r="B41" s="64" t="s">
        <v>37</v>
      </c>
      <c r="C41" s="65"/>
      <c r="D41" s="65"/>
      <c r="E41" s="36" t="s">
        <v>41</v>
      </c>
      <c r="F41" s="36"/>
      <c r="G41" s="47"/>
    </row>
    <row r="42" spans="2:7" x14ac:dyDescent="0.25">
      <c r="B42" s="64" t="s">
        <v>38</v>
      </c>
      <c r="C42" s="65"/>
      <c r="D42" s="65"/>
      <c r="E42" s="36" t="s">
        <v>41</v>
      </c>
      <c r="F42" s="36"/>
      <c r="G42" s="47"/>
    </row>
    <row r="43" spans="2:7" ht="15.75" thickBot="1" x14ac:dyDescent="0.3">
      <c r="B43" s="66" t="s">
        <v>39</v>
      </c>
      <c r="C43" s="67"/>
      <c r="D43" s="68"/>
      <c r="E43" s="72" t="s">
        <v>41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61</v>
      </c>
      <c r="D48" s="2"/>
      <c r="E48" s="2" t="s">
        <v>62</v>
      </c>
      <c r="F48" s="2"/>
      <c r="G48" s="3"/>
    </row>
    <row r="49" spans="2:7" x14ac:dyDescent="0.25">
      <c r="B49" s="4" t="s">
        <v>63</v>
      </c>
      <c r="D49" s="2"/>
      <c r="E49" s="2" t="s">
        <v>64</v>
      </c>
      <c r="F49" s="2"/>
      <c r="G49" s="3"/>
    </row>
    <row r="50" spans="2:7" x14ac:dyDescent="0.25">
      <c r="B50" s="4" t="s">
        <v>65</v>
      </c>
      <c r="D50" s="2"/>
      <c r="E50" s="2" t="s">
        <v>66</v>
      </c>
      <c r="F50" s="2"/>
      <c r="G50" s="3"/>
    </row>
    <row r="51" spans="2:7" x14ac:dyDescent="0.25">
      <c r="B51" s="4" t="s">
        <v>67</v>
      </c>
      <c r="D51" s="2"/>
      <c r="E51" s="2" t="s">
        <v>68</v>
      </c>
      <c r="F51" s="2"/>
      <c r="G51" s="3"/>
    </row>
    <row r="52" spans="2:7" x14ac:dyDescent="0.25">
      <c r="B52" s="4" t="s">
        <v>69</v>
      </c>
      <c r="D52" s="2"/>
      <c r="E52" s="2" t="s">
        <v>70</v>
      </c>
      <c r="F52" s="2"/>
      <c r="G52" s="3"/>
    </row>
    <row r="53" spans="2:7" x14ac:dyDescent="0.25">
      <c r="B53" s="4" t="s">
        <v>71</v>
      </c>
      <c r="D53" s="2"/>
      <c r="E53" s="2" t="s">
        <v>72</v>
      </c>
      <c r="F53" s="2"/>
      <c r="G53" s="3"/>
    </row>
    <row r="54" spans="2:7" x14ac:dyDescent="0.25">
      <c r="B54" s="4" t="s">
        <v>73</v>
      </c>
      <c r="D54" s="2"/>
      <c r="E54" s="2" t="s">
        <v>74</v>
      </c>
      <c r="F54" s="2"/>
      <c r="G54" s="3"/>
    </row>
    <row r="55" spans="2:7" x14ac:dyDescent="0.25">
      <c r="B55" s="4" t="s">
        <v>75</v>
      </c>
      <c r="D55" s="2"/>
      <c r="E55" s="2" t="s">
        <v>76</v>
      </c>
      <c r="F55" s="2"/>
      <c r="G55" s="3"/>
    </row>
    <row r="56" spans="2:7" x14ac:dyDescent="0.25">
      <c r="B56" s="4" t="s">
        <v>77</v>
      </c>
      <c r="D56" s="2"/>
      <c r="E56" s="2" t="s">
        <v>78</v>
      </c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</Model_x0020_Number>
    <OrderProject_x0020_ID xmlns="60f23eb2-5cd4-4b04-9c2e-17a4528dea34">C26062</OrderProject_x0020_ID>
    <Rev xmlns="63c2c479-d606-4150-9495-4e4a0a1fffcf">00</Rev>
    <PartNum xmlns="63c2c479-d606-4150-9495-4e4a0a1fffcf" xsi:nil="true"/>
    <DocNumber xmlns="63c2c479-d606-4150-9495-4e4a0a1fffcf">DD4093518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8E313-A5EC-4C6D-BC65-1724ABDA8E02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1B420-3A79-437A-87E3-EE8B772CDC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5EACC-AFCF-4BB4-A622-7E0775929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C26062 Florida Turnpike, Site Config, VM-1020-24x144-20-RGB</dc:title>
  <dc:creator>Dan Muzzey</dc:creator>
  <cp:lastModifiedBy>Sarah Sutton</cp:lastModifiedBy>
  <cp:lastPrinted>2019-02-04T22:30:34Z</cp:lastPrinted>
  <dcterms:created xsi:type="dcterms:W3CDTF">2017-03-27T20:46:42Z</dcterms:created>
  <dcterms:modified xsi:type="dcterms:W3CDTF">2019-02-04T22:30:40Z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