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526 NJ DOT\"/>
    </mc:Choice>
  </mc:AlternateContent>
  <xr:revisionPtr revIDLastSave="0" documentId="14_{E0111794-1436-4540-9951-2E32EAEB5CA4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<sst xmlns="http://schemas.openxmlformats.org/spreadsheetml/2006/main" count="152" uniqueCount="89">
  <si>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</si>
  <si>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</si>
  <si>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</si>
  <si>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</si>
  <si>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</si>
  <si>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</si>
  <si>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</si>
  <si>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</si>
  <si>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</si>
  <si>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</si>
  <si>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</si>
  <si>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</si>
  <si>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</si>
  <si>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</si>
  <si>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</si>
  <si>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</si>
  <si>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</si>
  <si>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</si>
  <si>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</si>
  <si>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</si>
  <si>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</si>
  <si>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</si>
  <si>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</si>
  <si>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</si>
  <si>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</si>
  <si>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</si>
  <si>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</si>
  <si>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</si>
  <si>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</si>
  <si>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</si>
  <si>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</si>
  <si>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</si>
  <si>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</si>
  <si>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</si>
  <si>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</si>
  <si>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</si>
  <si>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</si>
  <si>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</si>
  <si>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</si>
  <si>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</si>
  <si>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</si>
  <si>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</si>
  <si>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</si>
  <si>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</si>
  <si>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</si>
  <si>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</si>
  <si>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</si>
  <si>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</si>
  <si>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</si>
  <si>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</si>
  <si>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</si>
  <si>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</si>
  <si>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</si>
  <si>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</si>
  <si>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</si>
  <si>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</si>
  <si>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</si>
  <si>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</si>
  <si>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DD4085382</t>
  </si>
  <si>
    <t>C26526 New Jersey DOT, Site Config, VF-2020-96X288-20-RGB G4</t>
  </si>
  <si>
    <t>FULL COLOR</t>
  </si>
  <si>
    <t>24X16</t>
  </si>
  <si>
    <t>BAYS</t>
  </si>
  <si>
    <t>DOOR SWITCH 2 (TC)</t>
  </si>
  <si>
    <t>UPS</t>
  </si>
  <si>
    <t>ALPHA FXM SERIES</t>
  </si>
  <si>
    <t>CONTROL EQUIPMENT</t>
  </si>
  <si>
    <t>Shop Drawing, VF-20**-96x288-20-*</t>
  </si>
  <si>
    <t>DWG-3580624</t>
  </si>
  <si>
    <t>Schematic, Signal, VF-2020, Generic by Bay</t>
  </si>
  <si>
    <t>DWG-3600501</t>
  </si>
  <si>
    <t>Schematic, VF-20X0, 120 VAC</t>
  </si>
  <si>
    <t>DWG-3616068</t>
  </si>
  <si>
    <t>Schematic, VF-20X0, Service Control Panel, 120 VAC</t>
  </si>
  <si>
    <t>DWG-3673703</t>
  </si>
  <si>
    <t>Site Riser, One VF-2X20, VFC in Traff Cabinet</t>
  </si>
  <si>
    <t>DWG-3686201</t>
  </si>
  <si>
    <t>Rear Electrical, VF-2020-96x288-20-RGB, Two Doors, Laptop Shelf</t>
  </si>
  <si>
    <t>DWG-4086491</t>
  </si>
  <si>
    <t>Signal Schematic, Traffic Cabinet, VFC, Door Open Detection, Four Doors</t>
  </si>
  <si>
    <t>DWG-3057276</t>
  </si>
  <si>
    <t>Shop Drawing, TC, 332D, Aluminum, COM, Controller UPS, Heater, VFC</t>
  </si>
  <si>
    <t>DWG-3433954</t>
  </si>
  <si>
    <t>Schematic, UPS and UPS Battery Assembly Interconnect</t>
  </si>
  <si>
    <t>DWG-3562644</t>
  </si>
  <si>
    <t>Final Assembly, TC, 332D, Aluminum, COM, Controller UPS, Heater, VFC</t>
  </si>
  <si>
    <t>DWG-4084751</t>
  </si>
  <si>
    <t>Schematic, 332D, Traffic Cabinet, 120 VAC, Two Fans, Heater</t>
  </si>
  <si>
    <t>DWG-4086691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</si>
</sst>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0" workbookViewId="0">
      <selection activeCell="F55" sqref="F55:F6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57</v>
      </c>
    </row>
    <row r="2" spans="2:7" x14ac:dyDescent="0.25">
      <c r="B2" s="38" t="s">
        <v>0</v>
      </c>
      <c r="C2" s="39"/>
      <c r="D2" s="39"/>
      <c r="E2" s="39"/>
      <c r="F2" s="40"/>
      <c r="G2" s="46" t="s">
        <v>48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51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53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60</v>
      </c>
      <c r="E6" s="42"/>
      <c r="F6" s="42"/>
      <c r="G6" s="49"/>
    </row>
    <row r="7" spans="2:7" x14ac:dyDescent="0.25">
      <c r="B7" s="77"/>
      <c r="C7" s="23" t="s">
        <v>7</v>
      </c>
      <c r="D7" s="42" t="s">
        <v>50</v>
      </c>
      <c r="E7" s="42"/>
      <c r="F7" s="42"/>
      <c r="G7" s="49"/>
    </row>
    <row r="8" spans="2:7" x14ac:dyDescent="0.25">
      <c r="B8" s="77"/>
      <c r="C8" s="23" t="s">
        <v>8</v>
      </c>
      <c r="D8" s="42" t="s">
        <v>61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288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54</v>
      </c>
      <c r="C14" s="56"/>
      <c r="D14" s="74" t="s">
        <v>62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39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60"/>
    </row>
    <row r="28" spans="2:7" x14ac:dyDescent="0.25">
      <c r="B28" s="28" t="s">
        <v>29</v>
      </c>
      <c r="C28" s="27"/>
      <c r="D28" s="30">
        <v>3</v>
      </c>
      <c r="E28" s="18" t="s">
        <v>39</v>
      </c>
      <c r="F28" s="25" t="s">
        <v>39</v>
      </c>
      <c r="G28" s="60"/>
    </row>
    <row r="29" spans="2:7" x14ac:dyDescent="0.25">
      <c r="B29" s="28" t="s">
        <v>30</v>
      </c>
      <c r="C29" s="27"/>
      <c r="D29" s="29" t="s">
        <v>56</v>
      </c>
      <c r="E29" s="18" t="s">
        <v>39</v>
      </c>
      <c r="F29" s="25" t="s">
        <v>39</v>
      </c>
      <c r="G29" s="60"/>
    </row>
    <row r="30" spans="2:7" x14ac:dyDescent="0.25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60"/>
    </row>
    <row r="31" spans="2:7" x14ac:dyDescent="0.25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60"/>
    </row>
    <row r="32" spans="2:7" x14ac:dyDescent="0.25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60"/>
    </row>
    <row r="33" spans="2:7" x14ac:dyDescent="0.25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60"/>
    </row>
    <row r="34" spans="2:7" x14ac:dyDescent="0.25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60"/>
    </row>
    <row r="35" spans="2:7" ht="15.75" thickBot="1" x14ac:dyDescent="0.3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61"/>
    </row>
    <row r="36" spans="2:7" x14ac:dyDescent="0.25">
      <c r="B36" s="38" t="s">
        <v>49</v>
      </c>
      <c r="C36" s="39"/>
      <c r="D36" s="39"/>
      <c r="E36" s="39"/>
      <c r="F36" s="40"/>
      <c r="G36" s="48">
        <v>1</v>
      </c>
    </row>
    <row r="37" spans="2:7" x14ac:dyDescent="0.25">
      <c r="B37" s="57" t="s">
        <v>63</v>
      </c>
      <c r="C37" s="58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49"/>
    </row>
    <row r="38" spans="2:7" x14ac:dyDescent="0.25">
      <c r="B38" s="21" t="s">
        <v>64</v>
      </c>
      <c r="C38" s="20" t="s">
        <v>65</v>
      </c>
      <c r="D38" s="18" t="s">
        <v>66</v>
      </c>
      <c r="E38" s="18" t="s">
        <v>39</v>
      </c>
      <c r="F38" s="19" t="str">
        <f>IF(B38="UPS","AUXILARY","N/A")</f>
        <v>AUXILARY</v>
      </c>
      <c r="G38" s="49"/>
    </row>
    <row r="39" spans="2:7" x14ac:dyDescent="0.25">
      <c r="B39" s="51"/>
      <c r="C39" s="52"/>
      <c r="D39" s="18" t="s">
        <v>39</v>
      </c>
      <c r="E39" s="18" t="s">
        <v>39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39</v>
      </c>
      <c r="E40" s="18" t="s">
        <v>39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39</v>
      </c>
      <c r="E41" s="18" t="s">
        <v>39</v>
      </c>
      <c r="F41" s="19" t="str">
        <f>IF(B41="MINI DC I/O 3","ON DISPLAY INTERFACE","N/A")</f>
        <v>N/A</v>
      </c>
      <c r="G41" s="49"/>
    </row>
    <row r="42" spans="2:7" x14ac:dyDescent="0.25">
      <c r="B42" s="51" t="s">
        <v>52</v>
      </c>
      <c r="C42" s="52"/>
      <c r="D42" s="18" t="s">
        <v>39</v>
      </c>
      <c r="E42" s="18" t="s">
        <v>39</v>
      </c>
      <c r="F42" s="19" t="str">
        <f>IF(B42="MINI DC I/O 4","ON DISPLAY INTERFACE","N/A")</f>
        <v>N/A</v>
      </c>
      <c r="G42" s="49"/>
    </row>
    <row r="43" spans="2:7" x14ac:dyDescent="0.25">
      <c r="B43" s="51" t="s">
        <v>52</v>
      </c>
      <c r="C43" s="52"/>
      <c r="D43" s="18" t="s">
        <v>39</v>
      </c>
      <c r="E43" s="18" t="s">
        <v>39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52</v>
      </c>
      <c r="C44" s="54"/>
      <c r="D44" s="14" t="s">
        <v>39</v>
      </c>
      <c r="E44" s="14" t="s">
        <v>39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46</v>
      </c>
      <c r="C46" s="67"/>
      <c r="D46" s="67"/>
      <c r="E46" s="67"/>
      <c r="F46" s="67"/>
      <c r="G46" s="33"/>
    </row>
    <row r="47" spans="2:7" x14ac:dyDescent="0.25">
      <c r="B47" s="71" t="s">
        <v>42</v>
      </c>
      <c r="C47" s="72"/>
      <c r="D47" s="73"/>
      <c r="E47" s="68" t="s">
        <v>47</v>
      </c>
      <c r="F47" s="52"/>
      <c r="G47" s="34"/>
    </row>
    <row r="48" spans="2:7" x14ac:dyDescent="0.25">
      <c r="B48" s="75" t="s">
        <v>43</v>
      </c>
      <c r="C48" s="76"/>
      <c r="D48" s="76"/>
      <c r="E48" s="43" t="s">
        <v>47</v>
      </c>
      <c r="F48" s="43"/>
      <c r="G48" s="34"/>
    </row>
    <row r="49" spans="2:7" x14ac:dyDescent="0.25">
      <c r="B49" s="75" t="s">
        <v>44</v>
      </c>
      <c r="C49" s="76"/>
      <c r="D49" s="76"/>
      <c r="E49" s="43" t="s">
        <v>47</v>
      </c>
      <c r="F49" s="43"/>
      <c r="G49" s="34"/>
    </row>
    <row r="50" spans="2:7" ht="15.75" thickBot="1" x14ac:dyDescent="0.3">
      <c r="B50" s="63" t="s">
        <v>45</v>
      </c>
      <c r="C50" s="64"/>
      <c r="D50" s="65"/>
      <c r="E50" s="69" t="s">
        <v>47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67</v>
      </c>
      <c r="C55" s="2"/>
      <c r="D55" s="2"/>
      <c r="F55" s="2" t="s">
        <v>68</v>
      </c>
      <c r="G55" s="3"/>
    </row>
    <row r="56" spans="2:7" x14ac:dyDescent="0.25">
      <c r="B56" s="4" t="s">
        <v>69</v>
      </c>
      <c r="C56" s="2"/>
      <c r="D56" s="2"/>
      <c r="F56" s="2" t="s">
        <v>70</v>
      </c>
      <c r="G56" s="3"/>
    </row>
    <row r="57" spans="2:7" x14ac:dyDescent="0.25">
      <c r="B57" s="4" t="s">
        <v>71</v>
      </c>
      <c r="C57" s="2"/>
      <c r="D57" s="2"/>
      <c r="F57" s="2" t="s">
        <v>72</v>
      </c>
      <c r="G57" s="3"/>
    </row>
    <row r="58" spans="2:7" x14ac:dyDescent="0.25">
      <c r="B58" s="4" t="s">
        <v>73</v>
      </c>
      <c r="C58" s="2"/>
      <c r="D58" s="2"/>
      <c r="F58" s="2" t="s">
        <v>74</v>
      </c>
      <c r="G58" s="3"/>
    </row>
    <row r="59" spans="2:7" x14ac:dyDescent="0.25">
      <c r="B59" s="4" t="s">
        <v>75</v>
      </c>
      <c r="C59" s="2"/>
      <c r="D59" s="2"/>
      <c r="F59" s="2" t="s">
        <v>76</v>
      </c>
      <c r="G59" s="3"/>
    </row>
    <row r="60" spans="2:7" x14ac:dyDescent="0.25">
      <c r="B60" s="4" t="s">
        <v>77</v>
      </c>
      <c r="C60" s="2"/>
      <c r="D60" s="2"/>
      <c r="F60" s="2" t="s">
        <v>78</v>
      </c>
      <c r="G60" s="3"/>
    </row>
    <row r="61" spans="2:7" x14ac:dyDescent="0.25">
      <c r="B61" s="4" t="s">
        <v>79</v>
      </c>
      <c r="C61" s="2"/>
      <c r="D61" s="2"/>
      <c r="F61" s="2" t="s">
        <v>80</v>
      </c>
      <c r="G61" s="3"/>
    </row>
    <row r="62" spans="2:7" x14ac:dyDescent="0.25">
      <c r="B62" s="4" t="s">
        <v>81</v>
      </c>
      <c r="C62" s="2"/>
      <c r="D62" s="2"/>
      <c r="F62" s="2" t="s">
        <v>82</v>
      </c>
      <c r="G62" s="3"/>
    </row>
    <row r="63" spans="2:7" x14ac:dyDescent="0.25">
      <c r="B63" s="4" t="s">
        <v>83</v>
      </c>
      <c r="C63" s="2"/>
      <c r="D63" s="2"/>
      <c r="F63" s="2" t="s">
        <v>84</v>
      </c>
      <c r="G63" s="3"/>
    </row>
    <row r="64" spans="2:7" x14ac:dyDescent="0.25">
      <c r="B64" s="4" t="s">
        <v>85</v>
      </c>
      <c r="C64" s="2"/>
      <c r="D64" s="2"/>
      <c r="F64" s="2" t="s">
        <v>86</v>
      </c>
      <c r="G64" s="3"/>
    </row>
    <row r="65" spans="2:7" x14ac:dyDescent="0.25">
      <c r="B65" s="4" t="s">
        <v>87</v>
      </c>
      <c r="C65" s="2"/>
      <c r="D65" s="2"/>
      <c r="F65" s="2" t="s">
        <v>88</v>
      </c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41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VF-2020-96X288-20-RGB G4</Model_x0020_Number>
    <OrderProject_x0020_ID xmlns="60f23eb2-5cd4-4b04-9c2e-17a4528dea34">C26526</OrderProject_x0020_ID>
    <Rev xmlns="63c2c479-d606-4150-9495-4e4a0a1fffcf">00</Rev>
    <PartNum xmlns="63c2c479-d606-4150-9495-4e4a0a1fffcf" xsi:nil="true"/>
    <DocNumber xmlns="63c2c479-d606-4150-9495-4e4a0a1fffcf">DD4085382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105AA6-9E62-4E45-95F6-24A88D4821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A879E4-7BF7-4A26-B7F8-4334842EE400}">
  <ds:schemaRefs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8737060-8C79-47F2-A3DF-5F9F6C75B5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C26526 New Jersey DOT, Site Config, VF-2020-96X288-20-RGB G4</dc:title>
  <dc:creator>Dan Muzzey</dc:creator>
  <cp:lastModifiedBy>Sarah Sutton</cp:lastModifiedBy>
  <cp:lastPrinted>2019-02-05T18:27:39Z</cp:lastPrinted>
  <dcterms:created xsi:type="dcterms:W3CDTF">2017-03-27T20:46:42Z</dcterms:created>
  <dcterms:modified xsi:type="dcterms:W3CDTF">2019-02-05T18:27:50Z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