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47\"/>
    </mc:Choice>
  </mc:AlternateContent>
  <xr:revisionPtr revIDLastSave="0" documentId="8_{D1E11DF1-C24A-49E7-92AB-9A816FA14492}" xr6:coauthVersionLast="31" xr6:coauthVersionMax="31" xr10:uidLastSave="{00000000-0000-0000-0000-000000000000}"/>
  <bookViews>
    <workbookView xWindow="2355" yWindow="0" windowWidth="23040" windowHeight="96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<sst xmlns="http://schemas.openxmlformats.org/spreadsheetml/2006/main" count="151" uniqueCount="83">
  <si>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</si>
  <si>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</si>
  <si>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</si>
  <si>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</si>
  <si>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</si>
  <si>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</si>
  <si>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</si>
  <si>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</si>
  <si>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</si>
  <si>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</si>
  <si>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</si>
  <si>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</si>
  <si>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</si>
  <si>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</si>
  <si>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</si>
  <si>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</si>
  <si>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</si>
  <si>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</si>
  <si>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</si>
  <si>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</si>
  <si>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</si>
  <si>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</si>
  <si>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</si>
  <si>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</si>
  <si>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</si>
  <si>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</si>
  <si>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</si>
  <si>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</si>
  <si>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</si>
  <si>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</si>
  <si>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</si>
  <si>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</si>
  <si>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</si>
  <si>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</si>
  <si>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</si>
  <si>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</si>
  <si>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</si>
  <si>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</si>
  <si>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</si>
  <si>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</si>
  <si>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</si>
  <si>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</si>
  <si>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</si>
  <si>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</si>
  <si>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</si>
  <si>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</si>
  <si>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</si>
  <si>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</si>
  <si>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</si>
  <si>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</si>
  <si>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</si>
  <si>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</si>
  <si>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</si>
  <si>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</si>
  <si>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</si>
  <si>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</si>
  <si>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</si>
  <si>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C26747 Arizona DOT, Site Config, VF-2420-96x400-20-RGB Gen IV</t>
  </si>
  <si>
    <t>FULL COLOR</t>
  </si>
  <si>
    <t>24X16</t>
  </si>
  <si>
    <t>BAYS</t>
  </si>
  <si>
    <t>DOOR SWITCH 2 (TC)</t>
  </si>
  <si>
    <t>DD3987905</t>
  </si>
  <si>
    <t>Shop Drawing, VF-24**-96x400-20-*</t>
  </si>
  <si>
    <t>DWG-3584083</t>
  </si>
  <si>
    <t>Schematic, Signal, VF-2420, Generic by Bay</t>
  </si>
  <si>
    <t xml:space="preserve">DWG-3602347 </t>
  </si>
  <si>
    <t>Site Riser, One VF-2X20, Vanguard® Field Controller in Traffic Cabinet</t>
  </si>
  <si>
    <t>DWG-3686201</t>
  </si>
  <si>
    <t>Schematic, VF-24X0, 120 VAC</t>
  </si>
  <si>
    <t>DWG-3761262</t>
  </si>
  <si>
    <t>Schematic, Ventilation and Circulation Fans for 288–432 Wide Signs</t>
  </si>
  <si>
    <t xml:space="preserve">DWG-3780905 </t>
  </si>
  <si>
    <t>DWG-3989674</t>
  </si>
  <si>
    <t>Signal Schematic, Traffic Cabinet, VFC, Door Open Detection, Two Doors</t>
  </si>
  <si>
    <t>DWG-3099653</t>
  </si>
  <si>
    <t>Shop Drawing, Traffic Cabinet, 334, ALU, Ground Mount, Heater, VFC</t>
  </si>
  <si>
    <t>DWG-3433905</t>
  </si>
  <si>
    <t>Schematic, Traffic Cabinet, 120 VAC, Heater</t>
  </si>
  <si>
    <t xml:space="preserve">DWG-3549385 </t>
  </si>
  <si>
    <t>Final Assembly, TC, 334 Ground Mount, Aluminum, Heater, VFC</t>
  </si>
  <si>
    <t>DWG-3989601</t>
  </si>
  <si>
    <t>Rear Electrical, VF-2420-96x400-20-RGB, Mixing Fans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</si>
</sst>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9" workbookViewId="0">
      <selection activeCell="B59" sqref="B59:D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9" t="s">
        <v>57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1" t="s">
        <v>6</v>
      </c>
      <c r="D6" s="37" t="s">
        <v>58</v>
      </c>
      <c r="E6" s="37"/>
      <c r="F6" s="37"/>
      <c r="G6" s="66"/>
    </row>
    <row r="7" spans="2:7" x14ac:dyDescent="0.25">
      <c r="B7" s="79"/>
      <c r="C7" s="21" t="s">
        <v>7</v>
      </c>
      <c r="D7" s="37" t="s">
        <v>50</v>
      </c>
      <c r="E7" s="37"/>
      <c r="F7" s="37"/>
      <c r="G7" s="66"/>
    </row>
    <row r="8" spans="2:7" x14ac:dyDescent="0.25">
      <c r="B8" s="79"/>
      <c r="C8" s="21" t="s">
        <v>8</v>
      </c>
      <c r="D8" s="37" t="s">
        <v>59</v>
      </c>
      <c r="E8" s="37"/>
      <c r="F8" s="37"/>
      <c r="G8" s="66"/>
    </row>
    <row r="9" spans="2:7" x14ac:dyDescent="0.25">
      <c r="B9" s="79"/>
      <c r="C9" s="21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400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60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30" t="s">
        <v>19</v>
      </c>
      <c r="C18" s="31"/>
      <c r="D18" s="21" t="s">
        <v>20</v>
      </c>
      <c r="E18" s="21" t="s">
        <v>21</v>
      </c>
      <c r="F18" s="21" t="s">
        <v>22</v>
      </c>
      <c r="G18" s="63"/>
    </row>
    <row r="19" spans="2:7" x14ac:dyDescent="0.25">
      <c r="B19" s="30" t="s">
        <v>19</v>
      </c>
      <c r="C19" s="31"/>
      <c r="D19" s="21" t="s">
        <v>14</v>
      </c>
      <c r="E19" s="21" t="s">
        <v>21</v>
      </c>
      <c r="F19" s="21" t="s">
        <v>22</v>
      </c>
      <c r="G19" s="63"/>
    </row>
    <row r="20" spans="2:7" x14ac:dyDescent="0.25">
      <c r="B20" s="30" t="s">
        <v>19</v>
      </c>
      <c r="C20" s="31"/>
      <c r="D20" s="21" t="s">
        <v>23</v>
      </c>
      <c r="E20" s="21" t="s">
        <v>21</v>
      </c>
      <c r="F20" s="21" t="s">
        <v>22</v>
      </c>
      <c r="G20" s="63"/>
    </row>
    <row r="21" spans="2:7" x14ac:dyDescent="0.25">
      <c r="B21" s="30" t="s">
        <v>19</v>
      </c>
      <c r="C21" s="31"/>
      <c r="D21" s="21" t="s">
        <v>24</v>
      </c>
      <c r="E21" s="21" t="s">
        <v>21</v>
      </c>
      <c r="F21" s="21" t="s">
        <v>22</v>
      </c>
      <c r="G21" s="63"/>
    </row>
    <row r="22" spans="2:7" x14ac:dyDescent="0.25">
      <c r="B22" s="30" t="s">
        <v>25</v>
      </c>
      <c r="C22" s="31"/>
      <c r="D22" s="21" t="s">
        <v>36</v>
      </c>
      <c r="E22" s="21" t="s">
        <v>21</v>
      </c>
      <c r="F22" s="21" t="s">
        <v>22</v>
      </c>
      <c r="G22" s="63"/>
    </row>
    <row r="23" spans="2:7" x14ac:dyDescent="0.25">
      <c r="B23" s="30" t="s">
        <v>25</v>
      </c>
      <c r="C23" s="31"/>
      <c r="D23" s="21" t="s">
        <v>37</v>
      </c>
      <c r="E23" s="21" t="s">
        <v>21</v>
      </c>
      <c r="F23" s="21" t="s">
        <v>22</v>
      </c>
      <c r="G23" s="63"/>
    </row>
    <row r="24" spans="2:7" x14ac:dyDescent="0.25">
      <c r="B24" s="30" t="s">
        <v>25</v>
      </c>
      <c r="C24" s="31"/>
      <c r="D24" s="21" t="s">
        <v>5</v>
      </c>
      <c r="E24" s="21" t="s">
        <v>21</v>
      </c>
      <c r="F24" s="21" t="s">
        <v>22</v>
      </c>
      <c r="G24" s="63"/>
    </row>
    <row r="25" spans="2:7" x14ac:dyDescent="0.25">
      <c r="B25" s="30" t="s">
        <v>26</v>
      </c>
      <c r="C25" s="31"/>
      <c r="D25" s="21" t="s">
        <v>37</v>
      </c>
      <c r="E25" s="21" t="s">
        <v>21</v>
      </c>
      <c r="F25" s="21" t="s">
        <v>22</v>
      </c>
      <c r="G25" s="63"/>
    </row>
    <row r="26" spans="2:7" x14ac:dyDescent="0.25">
      <c r="B26" s="30" t="s">
        <v>27</v>
      </c>
      <c r="C26" s="31"/>
      <c r="D26" s="16">
        <v>4</v>
      </c>
      <c r="E26" s="16" t="s">
        <v>39</v>
      </c>
      <c r="F26" s="21" t="s">
        <v>22</v>
      </c>
      <c r="G26" s="63"/>
    </row>
    <row r="27" spans="2:7" x14ac:dyDescent="0.25">
      <c r="B27" s="30" t="s">
        <v>28</v>
      </c>
      <c r="C27" s="31"/>
      <c r="D27" s="16">
        <v>1</v>
      </c>
      <c r="E27" s="16" t="s">
        <v>39</v>
      </c>
      <c r="F27" s="22" t="s">
        <v>39</v>
      </c>
      <c r="G27" s="63"/>
    </row>
    <row r="28" spans="2:7" x14ac:dyDescent="0.25">
      <c r="B28" s="30" t="s">
        <v>29</v>
      </c>
      <c r="C28" s="31"/>
      <c r="D28" s="16">
        <v>9</v>
      </c>
      <c r="E28" s="16" t="s">
        <v>39</v>
      </c>
      <c r="F28" s="22" t="s">
        <v>39</v>
      </c>
      <c r="G28" s="63"/>
    </row>
    <row r="29" spans="2:7" x14ac:dyDescent="0.25">
      <c r="B29" s="30" t="s">
        <v>30</v>
      </c>
      <c r="C29" s="31"/>
      <c r="D29" s="23" t="s">
        <v>54</v>
      </c>
      <c r="E29" s="16" t="s">
        <v>39</v>
      </c>
      <c r="F29" s="22" t="s">
        <v>39</v>
      </c>
      <c r="G29" s="63"/>
    </row>
    <row r="30" spans="2:7" x14ac:dyDescent="0.25">
      <c r="B30" s="30" t="s">
        <v>31</v>
      </c>
      <c r="C30" s="31"/>
      <c r="D30" s="23" t="s">
        <v>54</v>
      </c>
      <c r="E30" s="16" t="s">
        <v>39</v>
      </c>
      <c r="F30" s="22" t="s">
        <v>39</v>
      </c>
      <c r="G30" s="63"/>
    </row>
    <row r="31" spans="2:7" x14ac:dyDescent="0.25">
      <c r="B31" s="30" t="s">
        <v>32</v>
      </c>
      <c r="C31" s="31"/>
      <c r="D31" s="23" t="s">
        <v>54</v>
      </c>
      <c r="E31" s="16" t="s">
        <v>39</v>
      </c>
      <c r="F31" s="22" t="s">
        <v>39</v>
      </c>
      <c r="G31" s="63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3"/>
    </row>
    <row r="33" spans="2:7" x14ac:dyDescent="0.25">
      <c r="B33" s="30" t="s">
        <v>33</v>
      </c>
      <c r="C33" s="31"/>
      <c r="D33" s="23" t="s">
        <v>38</v>
      </c>
      <c r="E33" s="16" t="s">
        <v>39</v>
      </c>
      <c r="F33" s="22" t="s">
        <v>39</v>
      </c>
      <c r="G33" s="63"/>
    </row>
    <row r="34" spans="2:7" x14ac:dyDescent="0.25">
      <c r="B34" s="30" t="s">
        <v>34</v>
      </c>
      <c r="C34" s="31"/>
      <c r="D34" s="16">
        <v>0</v>
      </c>
      <c r="E34" s="16" t="s">
        <v>39</v>
      </c>
      <c r="F34" s="22" t="s">
        <v>39</v>
      </c>
      <c r="G34" s="63"/>
    </row>
    <row r="35" spans="2:7" ht="15.75" thickBot="1" x14ac:dyDescent="0.3">
      <c r="B35" s="32" t="s">
        <v>35</v>
      </c>
      <c r="C35" s="33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 t="s">
        <v>61</v>
      </c>
      <c r="C37" s="60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6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6"/>
    </row>
    <row r="39" spans="2:7" x14ac:dyDescent="0.25">
      <c r="B39" s="38" t="s">
        <v>52</v>
      </c>
      <c r="C39" s="39"/>
      <c r="D39" s="16" t="s">
        <v>39</v>
      </c>
      <c r="E39" s="16" t="s">
        <v>39</v>
      </c>
      <c r="F39" s="17" t="str">
        <f>IF(B39="MINI DC I/O 1","ON DISPLAY INTERFACE","N/A")</f>
        <v>N/A</v>
      </c>
      <c r="G39" s="66"/>
    </row>
    <row r="40" spans="2:7" x14ac:dyDescent="0.25">
      <c r="B40" s="38" t="s">
        <v>52</v>
      </c>
      <c r="C40" s="39"/>
      <c r="D40" s="16" t="s">
        <v>39</v>
      </c>
      <c r="E40" s="16" t="s">
        <v>39</v>
      </c>
      <c r="F40" s="17" t="str">
        <f>IF(B40="MINI DC I/O 2","ON DISPLAY INTERFACE","N/A")</f>
        <v>N/A</v>
      </c>
      <c r="G40" s="66"/>
    </row>
    <row r="41" spans="2:7" x14ac:dyDescent="0.25">
      <c r="B41" s="38" t="s">
        <v>52</v>
      </c>
      <c r="C41" s="39"/>
      <c r="D41" s="16" t="s">
        <v>39</v>
      </c>
      <c r="E41" s="16" t="s">
        <v>39</v>
      </c>
      <c r="F41" s="17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6" t="s">
        <v>39</v>
      </c>
      <c r="E42" s="16" t="s">
        <v>39</v>
      </c>
      <c r="F42" s="17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6" t="s">
        <v>39</v>
      </c>
      <c r="E43" s="16" t="s">
        <v>39</v>
      </c>
      <c r="F43" s="17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3" t="s">
        <v>39</v>
      </c>
      <c r="E44" s="13" t="s">
        <v>39</v>
      </c>
      <c r="F44" s="20" t="str">
        <f>IF(B44="MINI DC I/O 6","ON DISPLAY INTERFACE","N/A")</f>
        <v>N/A</v>
      </c>
      <c r="G44" s="67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82" t="s">
        <v>63</v>
      </c>
      <c r="C54" s="83"/>
      <c r="D54" s="83"/>
      <c r="E54" s="2" t="s">
        <v>64</v>
      </c>
      <c r="F54" s="2"/>
      <c r="G54" s="3"/>
    </row>
    <row r="55" spans="2:7" x14ac:dyDescent="0.25">
      <c r="B55" s="82" t="s">
        <v>65</v>
      </c>
      <c r="C55" s="83"/>
      <c r="D55" s="83"/>
      <c r="E55" s="2" t="s">
        <v>66</v>
      </c>
      <c r="F55" s="2"/>
      <c r="G55" s="3"/>
    </row>
    <row r="56" spans="2:7" x14ac:dyDescent="0.25">
      <c r="B56" s="82" t="s">
        <v>67</v>
      </c>
      <c r="C56" s="83"/>
      <c r="D56" s="83"/>
      <c r="E56" s="2" t="s">
        <v>68</v>
      </c>
      <c r="F56" s="2"/>
      <c r="G56" s="3"/>
    </row>
    <row r="57" spans="2:7" x14ac:dyDescent="0.25">
      <c r="B57" s="82" t="s">
        <v>69</v>
      </c>
      <c r="C57" s="83"/>
      <c r="D57" s="83"/>
      <c r="E57" s="28" t="s">
        <v>70</v>
      </c>
      <c r="F57" s="2"/>
      <c r="G57" s="3"/>
    </row>
    <row r="58" spans="2:7" x14ac:dyDescent="0.25">
      <c r="B58" s="82" t="s">
        <v>71</v>
      </c>
      <c r="C58" s="83"/>
      <c r="D58" s="83"/>
      <c r="E58" s="28" t="s">
        <v>72</v>
      </c>
      <c r="F58" s="2"/>
      <c r="G58" s="3"/>
    </row>
    <row r="59" spans="2:7" x14ac:dyDescent="0.25">
      <c r="B59" s="82" t="s">
        <v>82</v>
      </c>
      <c r="C59" s="83"/>
      <c r="D59" s="83"/>
      <c r="E59" s="28" t="s">
        <v>73</v>
      </c>
      <c r="F59" s="2"/>
      <c r="G59" s="3"/>
    </row>
    <row r="60" spans="2:7" x14ac:dyDescent="0.25">
      <c r="B60" s="82" t="s">
        <v>74</v>
      </c>
      <c r="C60" s="83"/>
      <c r="D60" s="83"/>
      <c r="E60" s="28" t="s">
        <v>75</v>
      </c>
      <c r="F60" s="2"/>
      <c r="G60" s="3"/>
    </row>
    <row r="61" spans="2:7" x14ac:dyDescent="0.25">
      <c r="B61" s="82" t="s">
        <v>76</v>
      </c>
      <c r="C61" s="83"/>
      <c r="D61" s="83"/>
      <c r="E61" s="28" t="s">
        <v>77</v>
      </c>
      <c r="F61" s="2"/>
      <c r="G61" s="3"/>
    </row>
    <row r="62" spans="2:7" x14ac:dyDescent="0.25">
      <c r="B62" s="82" t="s">
        <v>78</v>
      </c>
      <c r="C62" s="83"/>
      <c r="D62" s="83"/>
      <c r="E62" s="28" t="s">
        <v>79</v>
      </c>
      <c r="F62" s="2"/>
      <c r="G62" s="3"/>
    </row>
    <row r="63" spans="2:7" x14ac:dyDescent="0.25">
      <c r="B63" s="82" t="s">
        <v>80</v>
      </c>
      <c r="C63" s="83"/>
      <c r="D63" s="83"/>
      <c r="E63" s="28" t="s">
        <v>81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41</v>
      </c>
    </row>
  </sheetData>
  <mergeCells count="74"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C26747</OrderProject_x0020_ID>
    <Rev xmlns="63c2c479-d606-4150-9495-4e4a0a1fffcf">00</Rev>
    <PartNum xmlns="63c2c479-d606-4150-9495-4e4a0a1fffcf" xsi:nil="true"/>
    <DocNumber xmlns="63c2c479-d606-4150-9495-4e4a0a1fffcf">DD3987905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2F879-A9FB-4E11-8FC5-8EEDF7B9C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B91C3E-B917-4B48-A4A1-999E82F75066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DC3E15-39E2-4F24-9362-7E63B1793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C26747 Arizona DOT, Site Config, VF-2420-96x400-20-RGB Gen IV</dc:title>
  <dc:creator>Dan Muzzey</dc:creator>
  <cp:lastModifiedBy>Haley Wilson</cp:lastModifiedBy>
  <cp:lastPrinted>2018-08-29T19:20:44Z</cp:lastPrinted>
  <dcterms:created xsi:type="dcterms:W3CDTF">2017-03-27T20:46:42Z</dcterms:created>
  <dcterms:modified xsi:type="dcterms:W3CDTF">2018-09-06T14:02:28Z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