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031\"/>
    </mc:Choice>
  </mc:AlternateContent>
  <xr:revisionPtr revIDLastSave="0" documentId="14_{E114583E-EE97-41CD-B2DC-4FEAB3773493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<sst xmlns="http://schemas.openxmlformats.org/spreadsheetml/2006/main" count="143" uniqueCount="80">
  <si>
    <t>DD4084557</t>
  </si>
  <si>
    <t>C27031 Florida DOT, Site Config, VF-2020-96X352-20-RGB G4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</si>
  <si>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</si>
  <si>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</si>
  <si>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</si>
  <si>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</si>
  <si>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</si>
  <si>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</si>
  <si>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</si>
  <si>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</si>
  <si>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</si>
  <si>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</si>
  <si>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</si>
  <si>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</si>
  <si>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</si>
  <si>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</si>
  <si>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</si>
  <si>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</si>
  <si>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</si>
  <si>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</si>
  <si>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</si>
  <si>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</si>
  <si>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</si>
  <si>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</si>
  <si>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</si>
  <si>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</si>
  <si>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</si>
  <si>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</si>
  <si>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</si>
  <si>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</si>
  <si>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</si>
  <si>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</si>
  <si>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</si>
  <si>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</si>
  <si>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</si>
  <si>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</si>
  <si>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</si>
  <si>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</si>
  <si>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</si>
  <si>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</si>
  <si>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</si>
  <si>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</si>
  <si>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</si>
  <si>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</si>
  <si>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</si>
  <si>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</si>
  <si>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</si>
  <si>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</si>
  <si>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</si>
  <si>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</si>
  <si>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</si>
  <si>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</si>
  <si>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</si>
  <si>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</si>
  <si>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</si>
  <si>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UPS</t>
  </si>
  <si>
    <t>ALPHA FXM SERIES</t>
  </si>
  <si>
    <t>ENTIRE DISPLAY</t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</si>
  <si>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</si>
  <si>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</si>
  <si>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</si>
  <si>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</si>
  <si>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</si>
  <si>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</si>
  <si>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</si>
  <si>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VF-20**-96x352-20-*</t>
  </si>
  <si>
    <t>DWG-3580628</t>
  </si>
  <si>
    <t>Schematic, VF-20X0, 120 VAC, Gen 4</t>
  </si>
  <si>
    <t>DWG-3616068</t>
  </si>
  <si>
    <t>Schematic, Power Connection, Controller in Sign</t>
  </si>
  <si>
    <t>DWG-3671598</t>
  </si>
  <si>
    <t>Site Riser, 1 VF-2X20, VFC and1–2 UPS in Sign, Auxiliary Control Panel in TC</t>
  </si>
  <si>
    <t>DWG-4016140</t>
  </si>
  <si>
    <t>Schematic, Service Control Panel, 2 UPS Systems in Sign, 120 VAC</t>
  </si>
  <si>
    <t>DWG-4016437</t>
  </si>
  <si>
    <t>Schematic, Signal, VF-2020, Generic by Bay, Airflow Sensors, VFC in Sign</t>
  </si>
  <si>
    <t>DWG-4018613</t>
  </si>
  <si>
    <t>Rear Electrical, VF-2020-96x352-20-RGB, Airflow Sensors, Display UPS</t>
  </si>
  <si>
    <t>DWG-4080955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</si>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</sst>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6" workbookViewId="0">
      <selection activeCell="E65" sqref="E6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31" t="s">
        <v>3</v>
      </c>
      <c r="C2" s="32"/>
      <c r="D2" s="32"/>
      <c r="E2" s="32"/>
      <c r="F2" s="58"/>
      <c r="G2" s="68" t="s">
        <v>4</v>
      </c>
    </row>
    <row r="3" spans="2:7" ht="15.75" thickBot="1">
      <c r="B3" s="64" t="s">
        <v>5</v>
      </c>
      <c r="C3" s="65"/>
      <c r="D3" s="66" t="s">
        <v>6</v>
      </c>
      <c r="E3" s="65"/>
      <c r="F3" s="67"/>
      <c r="G3" s="69"/>
    </row>
    <row r="4" spans="2:7">
      <c r="B4" s="21" t="s">
        <v>7</v>
      </c>
      <c r="C4" s="20"/>
      <c r="D4" s="44" t="s">
        <v>8</v>
      </c>
      <c r="E4" s="44"/>
      <c r="F4" s="44"/>
      <c r="G4" s="51">
        <v>1</v>
      </c>
    </row>
    <row r="5" spans="2:7">
      <c r="B5" s="21" t="s">
        <v>9</v>
      </c>
      <c r="C5" s="20"/>
      <c r="D5" s="44" t="s">
        <v>10</v>
      </c>
      <c r="E5" s="44"/>
      <c r="F5" s="44"/>
      <c r="G5" s="52"/>
    </row>
    <row r="6" spans="2:7">
      <c r="B6" s="45" t="s">
        <v>11</v>
      </c>
      <c r="C6" s="20" t="s">
        <v>12</v>
      </c>
      <c r="D6" s="44" t="s">
        <v>13</v>
      </c>
      <c r="E6" s="44"/>
      <c r="F6" s="44"/>
      <c r="G6" s="52"/>
    </row>
    <row r="7" spans="2:7">
      <c r="B7" s="45"/>
      <c r="C7" s="20" t="s">
        <v>14</v>
      </c>
      <c r="D7" s="44" t="s">
        <v>15</v>
      </c>
      <c r="E7" s="44"/>
      <c r="F7" s="44"/>
      <c r="G7" s="52"/>
    </row>
    <row r="8" spans="2:7">
      <c r="B8" s="45"/>
      <c r="C8" s="20" t="s">
        <v>16</v>
      </c>
      <c r="D8" s="44" t="s">
        <v>17</v>
      </c>
      <c r="E8" s="44"/>
      <c r="F8" s="44"/>
      <c r="G8" s="52"/>
    </row>
    <row r="9" spans="2:7">
      <c r="B9" s="45"/>
      <c r="C9" s="20" t="s">
        <v>18</v>
      </c>
      <c r="D9" s="35">
        <v>20</v>
      </c>
      <c r="E9" s="35"/>
      <c r="F9" s="35"/>
      <c r="G9" s="52"/>
    </row>
    <row r="10" spans="2:7">
      <c r="B10" s="43" t="s">
        <v>19</v>
      </c>
      <c r="C10" s="44"/>
      <c r="D10" s="35">
        <v>96</v>
      </c>
      <c r="E10" s="35"/>
      <c r="F10" s="35"/>
      <c r="G10" s="52"/>
    </row>
    <row r="11" spans="2:7">
      <c r="B11" s="43" t="s">
        <v>20</v>
      </c>
      <c r="C11" s="44"/>
      <c r="D11" s="35">
        <v>352</v>
      </c>
      <c r="E11" s="35"/>
      <c r="F11" s="35"/>
      <c r="G11" s="52"/>
    </row>
    <row r="12" spans="2:7">
      <c r="B12" s="43" t="s">
        <v>21</v>
      </c>
      <c r="C12" s="44"/>
      <c r="D12" s="44" t="s">
        <v>22</v>
      </c>
      <c r="E12" s="44"/>
      <c r="F12" s="44"/>
      <c r="G12" s="52"/>
    </row>
    <row r="13" spans="2:7">
      <c r="B13" s="43" t="s">
        <v>23</v>
      </c>
      <c r="C13" s="44"/>
      <c r="D13" s="35">
        <v>1</v>
      </c>
      <c r="E13" s="35"/>
      <c r="F13" s="35"/>
      <c r="G13" s="52"/>
    </row>
    <row r="14" spans="2:7" ht="15.75" thickBot="1">
      <c r="B14" s="56" t="s">
        <v>24</v>
      </c>
      <c r="C14" s="57"/>
      <c r="D14" s="41" t="s">
        <v>25</v>
      </c>
      <c r="E14" s="41"/>
      <c r="F14" s="41"/>
      <c r="G14" s="53"/>
    </row>
    <row r="15" spans="2:7" ht="15.75" thickBot="1"/>
    <row r="16" spans="2:7">
      <c r="B16" s="31" t="s">
        <v>26</v>
      </c>
      <c r="C16" s="32"/>
      <c r="D16" s="32"/>
      <c r="E16" s="32"/>
      <c r="F16" s="58"/>
      <c r="G16" s="48">
        <v>1</v>
      </c>
    </row>
    <row r="17" spans="2:7">
      <c r="B17" s="46" t="s">
        <v>5</v>
      </c>
      <c r="C17" s="47"/>
      <c r="D17" s="13" t="s">
        <v>6</v>
      </c>
      <c r="E17" s="13" t="s">
        <v>27</v>
      </c>
      <c r="F17" s="13" t="s">
        <v>28</v>
      </c>
      <c r="G17" s="49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49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49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49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49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49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49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49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49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49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49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49"/>
    </row>
    <row r="29" spans="2:7">
      <c r="B29" s="24" t="s">
        <v>44</v>
      </c>
      <c r="C29" s="23"/>
      <c r="D29" s="22">
        <v>4</v>
      </c>
      <c r="E29" s="16" t="s">
        <v>41</v>
      </c>
      <c r="F29" s="17" t="s">
        <v>41</v>
      </c>
      <c r="G29" s="49"/>
    </row>
    <row r="30" spans="2:7">
      <c r="B30" s="24" t="s">
        <v>45</v>
      </c>
      <c r="C30" s="23"/>
      <c r="D30" s="22" t="s">
        <v>46</v>
      </c>
      <c r="E30" s="16" t="s">
        <v>41</v>
      </c>
      <c r="F30" s="17" t="s">
        <v>41</v>
      </c>
      <c r="G30" s="49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49"/>
    </row>
    <row r="32" spans="2:7">
      <c r="B32" s="25" t="s">
        <v>49</v>
      </c>
      <c r="C32" s="26"/>
      <c r="D32" s="22" t="s">
        <v>46</v>
      </c>
      <c r="E32" s="16" t="s">
        <v>41</v>
      </c>
      <c r="F32" s="17" t="s">
        <v>41</v>
      </c>
      <c r="G32" s="49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49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49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0"/>
    </row>
    <row r="36" spans="2:7">
      <c r="B36" s="31" t="s">
        <v>53</v>
      </c>
      <c r="C36" s="32"/>
      <c r="D36" s="32"/>
      <c r="E36" s="32"/>
      <c r="F36" s="58"/>
      <c r="G36" s="51">
        <v>1</v>
      </c>
    </row>
    <row r="37" spans="2:7">
      <c r="B37" s="59" t="s">
        <v>54</v>
      </c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2"/>
    </row>
    <row r="38" spans="2:7">
      <c r="B38" s="19" t="s">
        <v>55</v>
      </c>
      <c r="C38" s="18" t="s">
        <v>56</v>
      </c>
      <c r="D38" s="16" t="s">
        <v>57</v>
      </c>
      <c r="E38" s="16" t="s">
        <v>41</v>
      </c>
      <c r="F38" s="17" t="str">
        <f>IF(B38="UPS","AUXILARY","N/A")</f>
        <v>AUXILARY</v>
      </c>
      <c r="G38" s="52"/>
    </row>
    <row r="39" spans="2:7">
      <c r="B39" s="42"/>
      <c r="C39" s="34"/>
      <c r="D39" s="16" t="s">
        <v>41</v>
      </c>
      <c r="E39" s="16" t="s">
        <v>41</v>
      </c>
      <c r="F39" s="17" t="str">
        <f>IF(B39="MINI DC I/O 1","ON DISPLAY INTERFACE","N/A")</f>
        <v>N/A</v>
      </c>
      <c r="G39" s="52"/>
    </row>
    <row r="40" spans="2:7">
      <c r="B40" s="42"/>
      <c r="C40" s="34"/>
      <c r="D40" s="16" t="s">
        <v>41</v>
      </c>
      <c r="E40" s="16" t="s">
        <v>41</v>
      </c>
      <c r="F40" s="17" t="str">
        <f>IF(B40="MINI DC I/O 2","ON DISPLAY INTERFACE","N/A")</f>
        <v>N/A</v>
      </c>
      <c r="G40" s="52"/>
    </row>
    <row r="41" spans="2:7">
      <c r="B41" s="42"/>
      <c r="C41" s="34"/>
      <c r="D41" s="16" t="s">
        <v>41</v>
      </c>
      <c r="E41" s="16" t="s">
        <v>41</v>
      </c>
      <c r="F41" s="17" t="str">
        <f>IF(B41="MINI DC I/O 3","ON DISPLAY INTERFACE","N/A")</f>
        <v>N/A</v>
      </c>
      <c r="G41" s="52"/>
    </row>
    <row r="42" spans="2:7">
      <c r="B42" s="42" t="s">
        <v>54</v>
      </c>
      <c r="C42" s="34"/>
      <c r="D42" s="16" t="s">
        <v>41</v>
      </c>
      <c r="E42" s="16" t="s">
        <v>41</v>
      </c>
      <c r="F42" s="17" t="str">
        <f>IF(B42="MINI DC I/O 4","ON DISPLAY INTERFACE","N/A")</f>
        <v>N/A</v>
      </c>
      <c r="G42" s="52"/>
    </row>
    <row r="43" spans="2:7">
      <c r="B43" s="42" t="s">
        <v>54</v>
      </c>
      <c r="C43" s="34"/>
      <c r="D43" s="16" t="s">
        <v>41</v>
      </c>
      <c r="E43" s="16" t="s">
        <v>41</v>
      </c>
      <c r="F43" s="17" t="str">
        <f>IF(B43="MINI DC I/O 5","ON DISPLAY INTERFACE","N/A")</f>
        <v>N/A</v>
      </c>
      <c r="G43" s="52"/>
    </row>
    <row r="44" spans="2:7" ht="15.75" thickBot="1">
      <c r="B44" s="54" t="s">
        <v>54</v>
      </c>
      <c r="C44" s="55"/>
      <c r="D44" s="12" t="s">
        <v>41</v>
      </c>
      <c r="E44" s="12" t="s">
        <v>41</v>
      </c>
      <c r="F44" s="14" t="str">
        <f>IF(B44="MINI DC I/O 6","ON DISPLAY INTERFACE","N/A")</f>
        <v>N/A</v>
      </c>
      <c r="G44" s="53"/>
    </row>
    <row r="45" spans="2:7" ht="15.75" thickBot="1">
      <c r="C45" s="11"/>
      <c r="D45" s="11"/>
      <c r="E45" s="10"/>
      <c r="F45" s="3"/>
      <c r="G45" s="7"/>
    </row>
    <row r="46" spans="2:7">
      <c r="B46" s="31" t="s">
        <v>58</v>
      </c>
      <c r="C46" s="32"/>
      <c r="D46" s="32"/>
      <c r="E46" s="32"/>
      <c r="F46" s="32"/>
      <c r="G46" s="61"/>
    </row>
    <row r="47" spans="2:7">
      <c r="B47" s="38" t="s">
        <v>59</v>
      </c>
      <c r="C47" s="39"/>
      <c r="D47" s="40"/>
      <c r="E47" s="33" t="s">
        <v>60</v>
      </c>
      <c r="F47" s="34"/>
      <c r="G47" s="62"/>
    </row>
    <row r="48" spans="2:7">
      <c r="B48" s="43" t="s">
        <v>61</v>
      </c>
      <c r="C48" s="44"/>
      <c r="D48" s="44"/>
      <c r="E48" s="35" t="s">
        <v>60</v>
      </c>
      <c r="F48" s="35"/>
      <c r="G48" s="62"/>
    </row>
    <row r="49" spans="2:7">
      <c r="B49" s="43" t="s">
        <v>62</v>
      </c>
      <c r="C49" s="44"/>
      <c r="D49" s="44"/>
      <c r="E49" s="35" t="s">
        <v>60</v>
      </c>
      <c r="F49" s="35"/>
      <c r="G49" s="62"/>
    </row>
    <row r="50" spans="2:7" ht="15.75" thickBot="1">
      <c r="B50" s="28" t="s">
        <v>63</v>
      </c>
      <c r="C50" s="29"/>
      <c r="D50" s="30"/>
      <c r="E50" s="36" t="s">
        <v>60</v>
      </c>
      <c r="F50" s="37"/>
      <c r="G50" s="63"/>
    </row>
    <row r="51" spans="2:7">
      <c r="C51" s="11"/>
      <c r="D51" s="11"/>
      <c r="E51" s="10"/>
      <c r="F51" s="3"/>
      <c r="G51" s="7"/>
    </row>
    <row r="52" spans="2:7" ht="15.75" thickBot="1"/>
    <row r="53" spans="2:7">
      <c r="B53" s="8" t="s">
        <v>64</v>
      </c>
      <c r="C53" s="9"/>
      <c r="D53" s="9"/>
      <c r="E53" s="9"/>
      <c r="F53" s="9"/>
      <c r="G53" s="1"/>
    </row>
    <row r="54" spans="2:7">
      <c r="B54" s="70" t="s">
        <v>65</v>
      </c>
      <c r="C54" s="71"/>
      <c r="D54" s="71"/>
      <c r="E54" t="s">
        <v>66</v>
      </c>
      <c r="G54" s="2"/>
    </row>
    <row r="55" spans="2:7">
      <c r="B55" s="70" t="s">
        <v>67</v>
      </c>
      <c r="C55" s="71"/>
      <c r="D55" s="71"/>
      <c r="E55" t="s">
        <v>68</v>
      </c>
      <c r="G55" s="2"/>
    </row>
    <row r="56" spans="2:7">
      <c r="B56" s="70" t="s">
        <v>69</v>
      </c>
      <c r="C56" s="71"/>
      <c r="D56" s="71"/>
      <c r="E56" t="s">
        <v>70</v>
      </c>
      <c r="G56" s="2"/>
    </row>
    <row r="57" spans="2:7">
      <c r="B57" s="70" t="s">
        <v>71</v>
      </c>
      <c r="C57" s="71"/>
      <c r="D57" s="71"/>
      <c r="E57" t="s">
        <v>72</v>
      </c>
      <c r="G57" s="2"/>
    </row>
    <row r="58" spans="2:7">
      <c r="B58" s="70" t="s">
        <v>73</v>
      </c>
      <c r="C58" s="71"/>
      <c r="D58" s="71"/>
      <c r="E58" t="s">
        <v>74</v>
      </c>
      <c r="G58" s="2"/>
    </row>
    <row r="59" spans="2:7">
      <c r="B59" s="70" t="s">
        <v>75</v>
      </c>
      <c r="C59" s="71"/>
      <c r="D59" s="71"/>
      <c r="E59" t="s">
        <v>76</v>
      </c>
      <c r="G59" s="2"/>
    </row>
    <row r="60" spans="2:7">
      <c r="B60" s="70" t="s">
        <v>77</v>
      </c>
      <c r="C60" s="71"/>
      <c r="D60" s="71"/>
      <c r="E60" t="s">
        <v>78</v>
      </c>
      <c r="G60" s="2"/>
    </row>
    <row r="61" spans="2:7">
      <c r="B61" s="70"/>
      <c r="C61" s="71"/>
      <c r="D61" s="71"/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79</v>
      </c>
    </row>
  </sheetData>
  <mergeCells count="53">
    <mergeCell ref="B60:D60"/>
    <mergeCell ref="B61:D61"/>
    <mergeCell ref="B54:D54"/>
    <mergeCell ref="B56:D56"/>
    <mergeCell ref="B57:D57"/>
    <mergeCell ref="B58:D58"/>
    <mergeCell ref="B59:D59"/>
    <mergeCell ref="B55:D55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C27031</OrderProject_x0020_ID>
    <Rev xmlns="2cc016c5-161d-4d6b-a532-6cf687f4a3ab">00</Rev>
    <DocNumber xmlns="2cc016c5-161d-4d6b-a532-6cf687f4a3ab">DD4084557</DocNumber>
    <_dlc_DocId xmlns="b479dd50-8d7e-4b78-9fb1-00cf65781f6b">75D2Y5VYC55K-1220653723-33468</_dlc_DocId>
    <_dlc_DocIdUrl xmlns="b479dd50-8d7e-4b78-9fb1-00cf65781f6b">
      <Url>https://daktronics.sharepoint.com/sites/docs-engineering/_layouts/15/DocIdRedir.aspx?ID=75D2Y5VYC55K-1220653723-33468</Url>
      <Description>75D2Y5VYC55K-1220653723-33468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FD8F46-0121-4F6F-9942-A960C7341D94}"/>
</file>

<file path=customXml/itemProps2.xml><?xml version="1.0" encoding="utf-8"?>
<ds:datastoreItem xmlns:ds="http://schemas.openxmlformats.org/officeDocument/2006/customXml" ds:itemID="{68CBF8ED-A026-4D97-ABC6-94D6FA5509E2}"/>
</file>

<file path=customXml/itemProps3.xml><?xml version="1.0" encoding="utf-8"?>
<ds:datastoreItem xmlns:ds="http://schemas.openxmlformats.org/officeDocument/2006/customXml" ds:itemID="{AEB2350C-95AF-4820-9B35-625FE819BF1E}"/>
</file>

<file path=customXml/itemProps4.xml><?xml version="1.0" encoding="utf-8"?>
<ds:datastoreItem xmlns:ds="http://schemas.openxmlformats.org/officeDocument/2006/customXml" ds:itemID="{9B8C725C-CE18-4988-B9D5-A4BDF4A4B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C27031 Florida DOT, Site Config, VF-2020-96X352-20-RGB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2022-11-29T16:29:32Z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279d6f51-f4b0-4ed0-948a-5f6afcfdeb09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