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14_{40F7D36D-04F8-4EFB-923D-D3953D841F11}" xr6:coauthVersionLast="47" xr6:coauthVersionMax="47" xr10:uidLastSave="{7A1515E9-CA8A-4568-9597-537074D30E50}"/>
  <bookViews>
    <workbookView xWindow="14400" yWindow="0" windowWidth="144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30" authorId="1" shapeId="0" xr:uid="{78A3984D-1A99-4C65-8EFE-05050865B28F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B5C35B3B-D067-4B67-A8D1-CCD4F047EA7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<sst xmlns="http://schemas.openxmlformats.org/spreadsheetml/2006/main" count="146" uniqueCount="95">
  <si>
    <t>DD4038426</t>
  </si>
  <si>
    <t>C27190 Texas DOT, Site Config, VF-2420-27X125-66-A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</si>
  <si>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</si>
  <si>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</si>
  <si>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</si>
  <si>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</si>
  <si>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</si>
  <si>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</si>
  <si>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</si>
  <si>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</si>
  <si>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</si>
  <si>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</si>
  <si>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</si>
  <si>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</si>
  <si>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</si>
  <si>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</si>
  <si>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</si>
  <si>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</si>
  <si>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</si>
  <si>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</si>
  <si>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</si>
  <si>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</si>
  <si>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</si>
  <si>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</si>
  <si>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</si>
  <si>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</si>
  <si>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</si>
  <si>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</si>
  <si>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</si>
  <si>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</si>
  <si>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</si>
  <si>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</si>
  <si>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</si>
  <si>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</si>
  <si>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</si>
  <si>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</si>
  <si>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</si>
  <si>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</si>
  <si>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</si>
  <si>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</si>
  <si>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</si>
  <si>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</si>
  <si>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</si>
  <si>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</si>
  <si>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</si>
  <si>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</si>
  <si>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</si>
  <si>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</si>
  <si>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</si>
  <si>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</si>
  <si>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</si>
  <si>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</si>
  <si>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INTAKE FANS</t>
  </si>
  <si>
    <t>BEACONS</t>
  </si>
  <si>
    <t>SURGE SUPPRESSORS</t>
  </si>
  <si>
    <t>POWER SYSTEM</t>
  </si>
  <si>
    <t>Gen IV (Default)</t>
  </si>
  <si>
    <t>ADVANCED SETUP</t>
  </si>
  <si>
    <t>DOOR SWITCH 2 (TC)</t>
  </si>
  <si>
    <t/>
  </si>
  <si>
    <t>CUSTOM OPTIONS</t>
  </si>
  <si>
    <t>SYSTEM BACKUP FILES</t>
  </si>
  <si>
    <t>DD5258490</t>
  </si>
  <si>
    <t>TRANSLATION TABLE</t>
  </si>
  <si>
    <t>ER-3523959</t>
  </si>
  <si>
    <t>CONTROLLER CONFIGURATION PACKAGE</t>
  </si>
  <si>
    <t>N/A</t>
  </si>
  <si>
    <t>Reference Drawings</t>
  </si>
  <si>
    <t>Schematic, DC Power System, Four PS, One or Two Module Strings/Doors</t>
  </si>
  <si>
    <t>DWG-1046599</t>
  </si>
  <si>
    <t>Schematic, VF-24X0, 120 VAC</t>
  </si>
  <si>
    <t>DWG-1056399</t>
  </si>
  <si>
    <t>Schematic, Two Beacons Alternating Flash, DC</t>
  </si>
  <si>
    <t>DWG-1067390</t>
  </si>
  <si>
    <t>Shop Drawing, VF-24**-27x125-66-*, Two Beacons</t>
  </si>
  <si>
    <t>DWG-3461339</t>
  </si>
  <si>
    <t>Site Riser, One VF-2X20, VFC IN TC</t>
  </si>
  <si>
    <t>DWG-3686201</t>
  </si>
  <si>
    <t>Schematic, Signal, VF-2420-27x125-66-A</t>
  </si>
  <si>
    <t>DWG-4004690</t>
  </si>
  <si>
    <t>Rear Electrical, VF-2420-27x125-66-A, Two Beacons, AFS, Defog Heaters</t>
  </si>
  <si>
    <t>DWG-4007650</t>
  </si>
  <si>
    <t>Signal Schematic, Traffic Cabinet, VFC, Door Open Detection, Two Doors</t>
  </si>
  <si>
    <t>DWG-3099653</t>
  </si>
  <si>
    <t>Shop Drawing, Traffic Cabinet, 334, Aluminum, Ground Mount, VFC</t>
  </si>
  <si>
    <t>DWG-3433901</t>
  </si>
  <si>
    <t>Schematic, Traffic Cabinet, 120 VAC, Two Fans</t>
  </si>
  <si>
    <t>DWG-3553918</t>
  </si>
  <si>
    <t>Final Assembly, Traffic Cabinet, 334, Ground Mount, Aluminum, VFC</t>
  </si>
  <si>
    <t>DWG-4007676</t>
  </si>
  <si>
    <t>Shop Drawing, Traffic Cabinet, 336S, Aluminum, Pole Mount, VFC</t>
  </si>
  <si>
    <t>DWG-3433900</t>
  </si>
  <si>
    <t>Final Assembly, Traffic Cabinet, 336S, Pole Mount, Aluminum, VFC</t>
  </si>
  <si>
    <t>DWG-4037557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</si>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</sst>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4" xfId="0" quotePrefix="1" applyBorder="1"/>
    <xf numFmtId="0" fontId="0" fillId="0" borderId="22" xfId="0" quotePrefix="1" applyBorder="1" applyAlignment="1">
      <alignment horizontal="left"/>
    </xf>
    <xf numFmtId="0" fontId="0" fillId="0" borderId="22" xfId="0" quotePrefix="1" applyBorder="1"/>
    <xf numFmtId="0" fontId="0" fillId="0" borderId="26" xfId="0" quotePrefix="1" applyBorder="1"/>
    <xf numFmtId="0" fontId="0" fillId="0" borderId="27" xfId="0" quotePrefix="1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3" xfId="0" quotePrefix="1" applyBorder="1"/>
    <xf numFmtId="0" fontId="0" fillId="0" borderId="35" xfId="0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5" xfId="0" quotePrefix="1" applyBorder="1"/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7" xfId="0" applyBorder="1" applyAlignment="1">
      <alignment horizontal="left" vertical="center"/>
    </xf>
    <xf numFmtId="0" fontId="0" fillId="0" borderId="3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E46" sqref="E46:F4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40" t="s">
        <v>1</v>
      </c>
      <c r="E1" s="40"/>
      <c r="F1" s="40"/>
      <c r="G1" t="s">
        <v>2</v>
      </c>
    </row>
    <row r="2" spans="2:7">
      <c r="B2" s="47" t="s">
        <v>3</v>
      </c>
      <c r="C2" s="48"/>
      <c r="D2" s="48"/>
      <c r="E2" s="48"/>
      <c r="F2" s="48"/>
      <c r="G2" s="64" t="s">
        <v>4</v>
      </c>
    </row>
    <row r="3" spans="2:7" ht="15.75" thickBot="1">
      <c r="B3" s="60" t="s">
        <v>5</v>
      </c>
      <c r="C3" s="40"/>
      <c r="D3" s="62" t="s">
        <v>6</v>
      </c>
      <c r="E3" s="63"/>
      <c r="F3" s="63"/>
      <c r="G3" s="65"/>
    </row>
    <row r="4" spans="2:7">
      <c r="B4" s="30" t="s">
        <v>7</v>
      </c>
      <c r="C4" s="67"/>
      <c r="D4" s="43" t="s">
        <v>8</v>
      </c>
      <c r="E4" s="43"/>
      <c r="F4" s="43"/>
      <c r="G4" s="37">
        <v>1</v>
      </c>
    </row>
    <row r="5" spans="2:7">
      <c r="B5" s="34" t="s">
        <v>9</v>
      </c>
      <c r="C5" s="33"/>
      <c r="D5" s="44" t="s">
        <v>10</v>
      </c>
      <c r="E5" s="44"/>
      <c r="F5" s="44"/>
      <c r="G5" s="38"/>
    </row>
    <row r="6" spans="2:7">
      <c r="B6" s="66" t="s">
        <v>11</v>
      </c>
      <c r="C6" s="20" t="s">
        <v>12</v>
      </c>
      <c r="D6" s="44" t="s">
        <v>13</v>
      </c>
      <c r="E6" s="44"/>
      <c r="F6" s="44"/>
      <c r="G6" s="38"/>
    </row>
    <row r="7" spans="2:7">
      <c r="B7" s="66"/>
      <c r="C7" s="20" t="s">
        <v>14</v>
      </c>
      <c r="D7" s="44" t="s">
        <v>15</v>
      </c>
      <c r="E7" s="44"/>
      <c r="F7" s="44"/>
      <c r="G7" s="38"/>
    </row>
    <row r="8" spans="2:7">
      <c r="B8" s="66"/>
      <c r="C8" s="20" t="s">
        <v>16</v>
      </c>
      <c r="D8" s="44" t="s">
        <v>17</v>
      </c>
      <c r="E8" s="44"/>
      <c r="F8" s="44"/>
      <c r="G8" s="38"/>
    </row>
    <row r="9" spans="2:7">
      <c r="B9" s="66"/>
      <c r="C9" s="20" t="s">
        <v>18</v>
      </c>
      <c r="D9" s="57">
        <v>66</v>
      </c>
      <c r="E9" s="57"/>
      <c r="F9" s="57"/>
      <c r="G9" s="38"/>
    </row>
    <row r="10" spans="2:7">
      <c r="B10" s="61" t="s">
        <v>19</v>
      </c>
      <c r="C10" s="44"/>
      <c r="D10" s="57">
        <v>27</v>
      </c>
      <c r="E10" s="57"/>
      <c r="F10" s="57"/>
      <c r="G10" s="38"/>
    </row>
    <row r="11" spans="2:7">
      <c r="B11" s="61" t="s">
        <v>20</v>
      </c>
      <c r="C11" s="44"/>
      <c r="D11" s="57">
        <v>125</v>
      </c>
      <c r="E11" s="57"/>
      <c r="F11" s="57"/>
      <c r="G11" s="38"/>
    </row>
    <row r="12" spans="2:7">
      <c r="B12" s="61" t="s">
        <v>21</v>
      </c>
      <c r="C12" s="44"/>
      <c r="D12" s="44" t="s">
        <v>22</v>
      </c>
      <c r="E12" s="44"/>
      <c r="F12" s="44"/>
      <c r="G12" s="38"/>
    </row>
    <row r="13" spans="2:7">
      <c r="B13" s="61" t="s">
        <v>23</v>
      </c>
      <c r="C13" s="44"/>
      <c r="D13" s="57">
        <v>1</v>
      </c>
      <c r="E13" s="57"/>
      <c r="F13" s="57"/>
      <c r="G13" s="38"/>
    </row>
    <row r="14" spans="2:7" ht="15.75" thickBot="1">
      <c r="B14" s="45" t="s">
        <v>24</v>
      </c>
      <c r="C14" s="46"/>
      <c r="D14" s="51" t="s">
        <v>25</v>
      </c>
      <c r="E14" s="51"/>
      <c r="F14" s="51"/>
      <c r="G14" s="39"/>
    </row>
    <row r="15" spans="2:7" ht="15.75" thickBot="1"/>
    <row r="16" spans="2:7">
      <c r="B16" s="47" t="s">
        <v>26</v>
      </c>
      <c r="C16" s="48"/>
      <c r="D16" s="48"/>
      <c r="E16" s="48"/>
      <c r="F16" s="55"/>
      <c r="G16" s="37">
        <v>1</v>
      </c>
    </row>
    <row r="17" spans="2:7">
      <c r="B17" s="41" t="s">
        <v>5</v>
      </c>
      <c r="C17" s="42"/>
      <c r="D17" s="14" t="s">
        <v>6</v>
      </c>
      <c r="E17" s="14" t="s">
        <v>27</v>
      </c>
      <c r="F17" s="14" t="s">
        <v>28</v>
      </c>
      <c r="G17" s="38"/>
    </row>
    <row r="18" spans="2:7">
      <c r="B18" s="34" t="s">
        <v>29</v>
      </c>
      <c r="C18" s="33"/>
      <c r="D18" s="20" t="s">
        <v>30</v>
      </c>
      <c r="E18" s="20" t="s">
        <v>31</v>
      </c>
      <c r="F18" s="20" t="s">
        <v>32</v>
      </c>
      <c r="G18" s="38"/>
    </row>
    <row r="19" spans="2:7">
      <c r="B19" s="34" t="s">
        <v>29</v>
      </c>
      <c r="C19" s="33"/>
      <c r="D19" s="20" t="s">
        <v>10</v>
      </c>
      <c r="E19" s="20" t="s">
        <v>31</v>
      </c>
      <c r="F19" s="20" t="s">
        <v>32</v>
      </c>
      <c r="G19" s="38"/>
    </row>
    <row r="20" spans="2:7">
      <c r="B20" s="34" t="s">
        <v>29</v>
      </c>
      <c r="C20" s="33"/>
      <c r="D20" s="20" t="s">
        <v>33</v>
      </c>
      <c r="E20" s="20" t="s">
        <v>31</v>
      </c>
      <c r="F20" s="20" t="s">
        <v>32</v>
      </c>
      <c r="G20" s="38"/>
    </row>
    <row r="21" spans="2:7">
      <c r="B21" s="34" t="s">
        <v>29</v>
      </c>
      <c r="C21" s="33"/>
      <c r="D21" s="20" t="s">
        <v>34</v>
      </c>
      <c r="E21" s="20" t="s">
        <v>31</v>
      </c>
      <c r="F21" s="20" t="s">
        <v>32</v>
      </c>
      <c r="G21" s="38"/>
    </row>
    <row r="22" spans="2:7">
      <c r="B22" s="34" t="s">
        <v>35</v>
      </c>
      <c r="C22" s="33"/>
      <c r="D22" s="20" t="s">
        <v>36</v>
      </c>
      <c r="E22" s="20" t="s">
        <v>31</v>
      </c>
      <c r="F22" s="20" t="s">
        <v>32</v>
      </c>
      <c r="G22" s="38"/>
    </row>
    <row r="23" spans="2:7">
      <c r="B23" s="34" t="s">
        <v>35</v>
      </c>
      <c r="C23" s="33"/>
      <c r="D23" s="20" t="s">
        <v>37</v>
      </c>
      <c r="E23" s="20" t="s">
        <v>31</v>
      </c>
      <c r="F23" s="20" t="s">
        <v>32</v>
      </c>
      <c r="G23" s="38"/>
    </row>
    <row r="24" spans="2:7">
      <c r="B24" s="34" t="s">
        <v>35</v>
      </c>
      <c r="C24" s="33"/>
      <c r="D24" s="20" t="s">
        <v>11</v>
      </c>
      <c r="E24" s="20" t="s">
        <v>31</v>
      </c>
      <c r="F24" s="20" t="s">
        <v>32</v>
      </c>
      <c r="G24" s="38"/>
    </row>
    <row r="25" spans="2:7">
      <c r="B25" s="34" t="s">
        <v>38</v>
      </c>
      <c r="C25" s="33"/>
      <c r="D25" s="20" t="s">
        <v>37</v>
      </c>
      <c r="E25" s="20" t="s">
        <v>31</v>
      </c>
      <c r="F25" s="20" t="s">
        <v>32</v>
      </c>
      <c r="G25" s="38"/>
    </row>
    <row r="26" spans="2:7">
      <c r="B26" s="34" t="s">
        <v>39</v>
      </c>
      <c r="C26" s="33"/>
      <c r="D26" s="16">
        <v>3</v>
      </c>
      <c r="E26" s="16" t="s">
        <v>40</v>
      </c>
      <c r="F26" s="20" t="s">
        <v>32</v>
      </c>
      <c r="G26" s="38"/>
    </row>
    <row r="27" spans="2:7">
      <c r="B27" s="34" t="s">
        <v>41</v>
      </c>
      <c r="C27" s="33"/>
      <c r="D27" s="16" t="s">
        <v>42</v>
      </c>
      <c r="E27" s="16"/>
      <c r="F27" s="20"/>
      <c r="G27" s="38"/>
    </row>
    <row r="28" spans="2:7">
      <c r="B28" s="34" t="s">
        <v>43</v>
      </c>
      <c r="C28" s="33"/>
      <c r="D28" s="16" t="s">
        <v>42</v>
      </c>
      <c r="E28" s="16"/>
      <c r="F28" s="20"/>
      <c r="G28" s="38"/>
    </row>
    <row r="29" spans="2:7">
      <c r="B29" s="34" t="s">
        <v>44</v>
      </c>
      <c r="C29" s="33"/>
      <c r="D29" s="16">
        <v>1</v>
      </c>
      <c r="E29" s="16" t="s">
        <v>40</v>
      </c>
      <c r="F29" s="17" t="s">
        <v>40</v>
      </c>
      <c r="G29" s="38"/>
    </row>
    <row r="30" spans="2:7">
      <c r="B30" s="34" t="s">
        <v>45</v>
      </c>
      <c r="C30" s="33"/>
      <c r="D30" s="21">
        <v>9</v>
      </c>
      <c r="E30" s="16" t="s">
        <v>40</v>
      </c>
      <c r="F30" s="17" t="s">
        <v>46</v>
      </c>
      <c r="G30" s="38"/>
    </row>
    <row r="31" spans="2:7">
      <c r="B31" s="34" t="s">
        <v>47</v>
      </c>
      <c r="C31" s="33"/>
      <c r="D31" s="16">
        <v>9</v>
      </c>
      <c r="E31" s="16" t="s">
        <v>40</v>
      </c>
      <c r="F31" s="17" t="s">
        <v>40</v>
      </c>
      <c r="G31" s="38"/>
    </row>
    <row r="32" spans="2:7">
      <c r="B32" s="34" t="s">
        <v>48</v>
      </c>
      <c r="C32" s="33"/>
      <c r="D32" s="21" t="s">
        <v>42</v>
      </c>
      <c r="E32" s="16" t="s">
        <v>40</v>
      </c>
      <c r="F32" s="17" t="s">
        <v>40</v>
      </c>
      <c r="G32" s="38"/>
    </row>
    <row r="33" spans="2:7">
      <c r="B33" s="34" t="s">
        <v>49</v>
      </c>
      <c r="C33" s="33"/>
      <c r="D33" s="21" t="s">
        <v>50</v>
      </c>
      <c r="E33" s="16" t="s">
        <v>40</v>
      </c>
      <c r="F33" s="17" t="s">
        <v>40</v>
      </c>
      <c r="G33" s="38"/>
    </row>
    <row r="34" spans="2:7">
      <c r="B34" s="22" t="s">
        <v>51</v>
      </c>
      <c r="C34" s="23"/>
      <c r="D34" s="21" t="s">
        <v>42</v>
      </c>
      <c r="E34" s="16" t="s">
        <v>40</v>
      </c>
      <c r="F34" s="17" t="s">
        <v>40</v>
      </c>
      <c r="G34" s="38"/>
    </row>
    <row r="35" spans="2:7">
      <c r="B35" s="34" t="s">
        <v>52</v>
      </c>
      <c r="C35" s="33"/>
      <c r="D35" s="21" t="s">
        <v>50</v>
      </c>
      <c r="E35" s="16" t="s">
        <v>40</v>
      </c>
      <c r="F35" s="17" t="s">
        <v>40</v>
      </c>
      <c r="G35" s="38"/>
    </row>
    <row r="36" spans="2:7">
      <c r="B36" s="34" t="s">
        <v>53</v>
      </c>
      <c r="C36" s="33"/>
      <c r="D36" s="16" t="s">
        <v>50</v>
      </c>
      <c r="E36" s="16" t="s">
        <v>40</v>
      </c>
      <c r="F36" s="17" t="s">
        <v>40</v>
      </c>
      <c r="G36" s="38"/>
    </row>
    <row r="37" spans="2:7">
      <c r="B37" s="34" t="s">
        <v>54</v>
      </c>
      <c r="C37" s="33"/>
      <c r="D37" s="16">
        <v>1</v>
      </c>
      <c r="E37" s="16" t="s">
        <v>40</v>
      </c>
      <c r="F37" s="17" t="s">
        <v>40</v>
      </c>
      <c r="G37" s="38"/>
    </row>
    <row r="38" spans="2:7" ht="15.75" thickBot="1">
      <c r="B38" s="35" t="s">
        <v>55</v>
      </c>
      <c r="C38" s="36"/>
      <c r="D38" s="24" t="s">
        <v>56</v>
      </c>
      <c r="E38" s="24"/>
      <c r="F38" s="25"/>
      <c r="G38" s="39"/>
    </row>
    <row r="39" spans="2:7" ht="15.75" thickBot="1">
      <c r="B39" s="26"/>
      <c r="C39" s="26"/>
      <c r="D39" s="27"/>
      <c r="E39" s="27"/>
      <c r="F39" s="28"/>
      <c r="G39" s="29"/>
    </row>
    <row r="40" spans="2:7">
      <c r="B40" s="47" t="s">
        <v>57</v>
      </c>
      <c r="C40" s="48"/>
      <c r="D40" s="48"/>
      <c r="E40" s="48"/>
      <c r="F40" s="55"/>
      <c r="G40" s="37">
        <v>1</v>
      </c>
    </row>
    <row r="41" spans="2:7">
      <c r="B41" s="56" t="s">
        <v>58</v>
      </c>
      <c r="C41" s="31"/>
      <c r="D41" s="16">
        <f>IF(B41="DOOR SWITCH 2 (TC)",1,"N/A")</f>
        <v>1</v>
      </c>
      <c r="E41" s="16">
        <f>IF(B41="DOOR SWITCH 2 (TC)",1,"N/A")</f>
        <v>1</v>
      </c>
      <c r="F41" s="17" t="str">
        <f>IF(B41="DOOR SWITCH 2 (TC)","VIP 1","N/A")</f>
        <v>VIP 1</v>
      </c>
      <c r="G41" s="38"/>
    </row>
    <row r="42" spans="2:7" hidden="1">
      <c r="B42" s="19"/>
      <c r="C42" s="18"/>
      <c r="D42" s="16"/>
      <c r="E42" s="16"/>
      <c r="F42" s="17"/>
      <c r="G42" s="38"/>
    </row>
    <row r="43" spans="2:7" ht="15.75" thickBot="1">
      <c r="B43" s="58" t="s">
        <v>59</v>
      </c>
      <c r="C43" s="59"/>
      <c r="D43" s="13"/>
      <c r="E43" s="13"/>
      <c r="F43" s="15"/>
      <c r="G43" s="39"/>
    </row>
    <row r="44" spans="2:7" ht="15.75" thickBot="1">
      <c r="C44" s="12"/>
      <c r="D44" s="12"/>
      <c r="E44" s="11"/>
      <c r="F44" s="4"/>
      <c r="G44" s="8"/>
    </row>
    <row r="45" spans="2:7">
      <c r="B45" s="47" t="s">
        <v>60</v>
      </c>
      <c r="C45" s="48"/>
      <c r="D45" s="48"/>
      <c r="E45" s="48"/>
      <c r="F45" s="48"/>
      <c r="G45" s="37">
        <v>1</v>
      </c>
    </row>
    <row r="46" spans="2:7">
      <c r="B46" s="30" t="s">
        <v>61</v>
      </c>
      <c r="C46" s="31"/>
      <c r="D46" s="31"/>
      <c r="E46" s="32" t="s">
        <v>62</v>
      </c>
      <c r="F46" s="33"/>
      <c r="G46" s="38"/>
    </row>
    <row r="47" spans="2:7">
      <c r="B47" s="52" t="s">
        <v>63</v>
      </c>
      <c r="C47" s="53"/>
      <c r="D47" s="54"/>
      <c r="E47" s="49" t="s">
        <v>64</v>
      </c>
      <c r="F47" s="50"/>
      <c r="G47" s="38"/>
    </row>
    <row r="48" spans="2:7" ht="15.75" thickBot="1">
      <c r="B48" s="45" t="s">
        <v>65</v>
      </c>
      <c r="C48" s="46"/>
      <c r="D48" s="46"/>
      <c r="E48" s="51" t="s">
        <v>66</v>
      </c>
      <c r="F48" s="51"/>
      <c r="G48" s="39"/>
    </row>
    <row r="49" spans="2:7">
      <c r="C49" s="12"/>
      <c r="D49" s="12"/>
      <c r="E49" s="11"/>
      <c r="F49" s="4"/>
      <c r="G49" s="8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67</v>
      </c>
      <c r="C52" s="10"/>
      <c r="D52" s="10"/>
      <c r="E52" s="10"/>
      <c r="F52" s="10"/>
      <c r="G52" s="1"/>
    </row>
    <row r="53" spans="2:7">
      <c r="B53" s="3" t="s">
        <v>68</v>
      </c>
      <c r="E53" t="s">
        <v>69</v>
      </c>
      <c r="G53" s="2"/>
    </row>
    <row r="54" spans="2:7">
      <c r="B54" s="3" t="s">
        <v>70</v>
      </c>
      <c r="E54" t="s">
        <v>71</v>
      </c>
      <c r="G54" s="2"/>
    </row>
    <row r="55" spans="2:7">
      <c r="B55" s="3" t="s">
        <v>72</v>
      </c>
      <c r="E55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 t="s">
        <v>86</v>
      </c>
      <c r="E62" t="s">
        <v>87</v>
      </c>
      <c r="G62" s="2"/>
    </row>
    <row r="63" spans="2:7">
      <c r="B63" s="3" t="s">
        <v>88</v>
      </c>
      <c r="E63" t="s">
        <v>89</v>
      </c>
      <c r="G63" s="2"/>
    </row>
    <row r="64" spans="2:7">
      <c r="B64" s="3" t="s">
        <v>82</v>
      </c>
      <c r="E64" t="s">
        <v>83</v>
      </c>
      <c r="G64" s="2"/>
    </row>
    <row r="65" spans="2:7">
      <c r="B65" s="3" t="s">
        <v>90</v>
      </c>
      <c r="E65" t="s">
        <v>91</v>
      </c>
      <c r="G65" s="2"/>
    </row>
    <row r="66" spans="2:7">
      <c r="B66" s="3" t="s">
        <v>86</v>
      </c>
      <c r="E66" t="s">
        <v>87</v>
      </c>
      <c r="G66" s="2"/>
    </row>
    <row r="67" spans="2:7" ht="15.75" thickBot="1">
      <c r="B67" s="5" t="s">
        <v>92</v>
      </c>
      <c r="C67" s="6"/>
      <c r="D67" s="6"/>
      <c r="E67" s="6" t="s">
        <v>93</v>
      </c>
      <c r="F67" s="6"/>
      <c r="G67" s="7"/>
    </row>
    <row r="69" spans="2:7">
      <c r="B69" t="s">
        <v>94</v>
      </c>
    </row>
  </sheetData>
  <mergeCells count="60"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40:G43"/>
    <mergeCell ref="D6:F6"/>
    <mergeCell ref="D7:F7"/>
    <mergeCell ref="D8:F8"/>
    <mergeCell ref="D9:F9"/>
    <mergeCell ref="D10:F10"/>
    <mergeCell ref="B43:C43"/>
    <mergeCell ref="B18:C18"/>
    <mergeCell ref="B19:C19"/>
    <mergeCell ref="B20:C20"/>
    <mergeCell ref="B21:C21"/>
    <mergeCell ref="B14:C14"/>
    <mergeCell ref="B48:D48"/>
    <mergeCell ref="B45:F45"/>
    <mergeCell ref="E47:F47"/>
    <mergeCell ref="E48:F48"/>
    <mergeCell ref="B47:D47"/>
    <mergeCell ref="B22:C22"/>
    <mergeCell ref="B40:F40"/>
    <mergeCell ref="B41:C41"/>
    <mergeCell ref="D14:F14"/>
    <mergeCell ref="G16:G38"/>
    <mergeCell ref="D1:F1"/>
    <mergeCell ref="B23:C23"/>
    <mergeCell ref="B24:C24"/>
    <mergeCell ref="B37:C37"/>
    <mergeCell ref="B36:C36"/>
    <mergeCell ref="B35:C35"/>
    <mergeCell ref="B33:C33"/>
    <mergeCell ref="B32:C32"/>
    <mergeCell ref="B31:C31"/>
    <mergeCell ref="B29:C29"/>
    <mergeCell ref="B26:C26"/>
    <mergeCell ref="B25:C25"/>
    <mergeCell ref="B17:C17"/>
    <mergeCell ref="D4:F4"/>
    <mergeCell ref="D5:F5"/>
    <mergeCell ref="B46:D46"/>
    <mergeCell ref="E46:F46"/>
    <mergeCell ref="B27:C27"/>
    <mergeCell ref="B28:C28"/>
    <mergeCell ref="B30:C30"/>
    <mergeCell ref="B38:C38"/>
  </mergeCells>
  <dataValidations count="2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42" xr:uid="{00000000-0002-0000-0000-00000E000000}">
      <formula1>"CONTROL EQUIPMENT,ENTIRE DISPLAY,N/A"</formula1>
    </dataValidation>
    <dataValidation type="list" errorStyle="warning" allowBlank="1" showInputMessage="1" showErrorMessage="1" sqref="C42" xr:uid="{00000000-0002-0000-0000-00000F000000}">
      <formula1>"ALPHA FXM SERIES,TRIPPLITE,'"</formula1>
    </dataValidation>
    <dataValidation type="list" allowBlank="1" showInputMessage="1" showErrorMessage="1" sqref="B42" xr:uid="{00000000-0002-0000-0000-000010000000}">
      <formula1>"UPS,'"</formula1>
    </dataValidation>
    <dataValidation type="list" allowBlank="1" showInputMessage="1" showErrorMessage="1" sqref="B43:C43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allowBlank="1" showInputMessage="1" showErrorMessage="1" sqref="F27:F28" xr:uid="{4FB4A937-F260-4CB4-B8CE-72ABAA6F3BE7}">
      <formula1>"', Isolation Boards in Sign - Yes, Isolation Boards in Sign - No"</formula1>
    </dataValidation>
    <dataValidation type="list" errorStyle="warning" allowBlank="1" showInputMessage="1" showErrorMessage="1" sqref="D27:D28" xr:uid="{7C19DFA1-A552-4669-A77D-4C9B24805EC5}">
      <formula1>"YES, NO"</formula1>
    </dataValidation>
    <dataValidation type="list" errorStyle="warning" allowBlank="1" showInputMessage="1" showErrorMessage="1" sqref="F30" xr:uid="{116811A2-136A-49CE-A4D1-4D4F6B319C25}">
      <formula1>"'--,CAN - 30000,I/O"</formula1>
    </dataValidation>
    <dataValidation type="list" allowBlank="1" showInputMessage="1" showErrorMessage="1" sqref="D36" xr:uid="{0FD9770A-4075-44DF-939E-7F34F9FE6A76}">
      <formula1>"?,YES,NO"</formula1>
    </dataValidation>
    <dataValidation type="list" errorStyle="warning" allowBlank="1" showInputMessage="1" showErrorMessage="1" sqref="D38:D39" xr:uid="{095B3CE4-E85D-4D2F-8144-D24378C9CD93}">
      <formula1>"Gen IV (Default), PS Redundancy Board, Eltek Power on Ground"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C27190</OrderProject_x0020_ID>
    <Rev xmlns="2cc016c5-161d-4d6b-a532-6cf687f4a3ab">00</Rev>
    <DocNumber xmlns="2cc016c5-161d-4d6b-a532-6cf687f4a3ab">DD4038426</DocNumber>
    <_dlc_DocId xmlns="b479dd50-8d7e-4b78-9fb1-00cf65781f6b">75D2Y5VYC55K-1220653723-33506</_dlc_DocId>
    <_dlc_DocIdUrl xmlns="b479dd50-8d7e-4b78-9fb1-00cf65781f6b">
      <Url>https://daktronics.sharepoint.com/sites/docs-engineering/_layouts/15/DocIdRedir.aspx?ID=75D2Y5VYC55K-1220653723-33506</Url>
      <Description>75D2Y5VYC55K-1220653723-33506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5E47402-5EE7-43F0-868A-2004EF2AF22F}"/>
</file>

<file path=customXml/itemProps2.xml><?xml version="1.0" encoding="utf-8"?>
<ds:datastoreItem xmlns:ds="http://schemas.openxmlformats.org/officeDocument/2006/customXml" ds:itemID="{34CA4846-752E-4C25-9869-6C15CC359374}"/>
</file>

<file path=customXml/itemProps3.xml><?xml version="1.0" encoding="utf-8"?>
<ds:datastoreItem xmlns:ds="http://schemas.openxmlformats.org/officeDocument/2006/customXml" ds:itemID="{FECE4AE8-41A9-4AE0-81B2-85A79E6AAF4F}"/>
</file>

<file path=customXml/itemProps4.xml><?xml version="1.0" encoding="utf-8"?>
<ds:datastoreItem xmlns:ds="http://schemas.openxmlformats.org/officeDocument/2006/customXml" ds:itemID="{E21381EB-4BA9-4AD9-AFEE-5F345B5663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C27190 Texas DOT, Site Config, VF-2420-27X125-66-A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2023-06-01T20:14:45Z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19113f42-fa41-49ad-a161-529c21dbdf6b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