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82 CONDOT\"/>
    </mc:Choice>
  </mc:AlternateContent>
  <xr:revisionPtr revIDLastSave="0" documentId="14_{64B3555E-B705-4333-85E8-B7B09E885572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<sst xmlns="http://schemas.openxmlformats.org/spreadsheetml/2006/main" count="156" uniqueCount="91">
  <si>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</si>
  <si>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</si>
  <si>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</si>
  <si>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</si>
  <si>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</si>
  <si>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</si>
  <si>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</si>
  <si>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</si>
  <si>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</si>
  <si>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</si>
  <si>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</si>
  <si>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</si>
  <si>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</si>
  <si>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</si>
  <si>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</si>
  <si>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</si>
  <si>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</si>
  <si>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</si>
  <si>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</si>
  <si>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</si>
  <si>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</si>
  <si>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</si>
  <si>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</si>
  <si>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</si>
  <si>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</si>
  <si>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</si>
  <si>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</si>
  <si>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</si>
  <si>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</si>
  <si>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</si>
  <si>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</si>
  <si>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</si>
  <si>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</si>
  <si>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</si>
  <si>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</si>
  <si>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</si>
  <si>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</si>
  <si>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</si>
  <si>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</si>
  <si>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</si>
  <si>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</si>
  <si>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</si>
  <si>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</si>
  <si>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</si>
  <si>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</si>
  <si>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</si>
  <si>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</si>
  <si>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</si>
  <si>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</si>
  <si>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</si>
  <si>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</si>
  <si>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</si>
  <si>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</si>
  <si>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</si>
  <si>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</si>
  <si>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</si>
  <si>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</si>
  <si>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</si>
  <si>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</si>
  <si>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</si>
  <si>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</si>
  <si>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C27782 Conn DOT, Site Config, VF-2120-27X65-66-A</t>
  </si>
  <si>
    <t>DD4680232</t>
  </si>
  <si>
    <t>VF-2120-27x65-66-A Drawings:</t>
  </si>
  <si>
    <t>Schematic, VF-21X0, 120 VAC</t>
  </si>
  <si>
    <t>DWG-3100213</t>
  </si>
  <si>
    <t>Site Interconnect, One AC Display with One Controller</t>
  </si>
  <si>
    <t>DWG-3166540</t>
  </si>
  <si>
    <t>Shop Drawing, VF-21**-27x65-66, Type B</t>
  </si>
  <si>
    <t>DWG-3277775</t>
  </si>
  <si>
    <t>Schematic, VF-21X0, DC Power System, Two PS, 66mm Seven Position Rail</t>
  </si>
  <si>
    <t>DWG-3309048</t>
  </si>
  <si>
    <t>Structure Mounting Details, VF-21**, Type B, Top/Bottom Z-Bracket</t>
  </si>
  <si>
    <t>DWG-3542443</t>
  </si>
  <si>
    <t>Site Riser, One VF-2120-27x65-66-A, One Traffic Cabinet with VFC</t>
  </si>
  <si>
    <t>DWG-4679727</t>
  </si>
  <si>
    <t>Schematic, Signal, VF-2120-27x65-66-A</t>
  </si>
  <si>
    <t>DWG-4679754</t>
  </si>
  <si>
    <t>Front Electrical, VF-2120-27x65-66, 2" Hubs</t>
  </si>
  <si>
    <t>DWG-4680245</t>
  </si>
  <si>
    <t>Traffic Cabinet Drawings: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</si>
  <si>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</si>
  <si>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</si>
  <si>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</si>
  <si>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</si>
  <si>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Shop Drawing, TC, 334, Aluminum, Ground Mount, COM, DOD, VFC</t>
  </si>
  <si>
    <t>DWG-3503177</t>
  </si>
  <si>
    <t>Schematic, Traffic Cabinet, 120 VAC, Two Fans</t>
  </si>
  <si>
    <t>DWG-3553918</t>
  </si>
  <si>
    <t>Final Assembly, TC, 334, Ground Mount, Aluminum, COM, DOD, NDL</t>
  </si>
  <si>
    <t>DWG-4682576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</si>
</sst>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6" workbookViewId="0">
      <selection activeCell="I63" sqref="I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8" t="s">
        <v>61</v>
      </c>
      <c r="E1" s="28"/>
      <c r="F1" s="28"/>
      <c r="G1" t="s">
        <v>56</v>
      </c>
    </row>
    <row r="2" spans="2:7" x14ac:dyDescent="0.25">
      <c r="B2" s="39" t="s">
        <v>0</v>
      </c>
      <c r="C2" s="40"/>
      <c r="D2" s="40"/>
      <c r="E2" s="40"/>
      <c r="F2" s="40"/>
      <c r="G2" s="46" t="s">
        <v>48</v>
      </c>
    </row>
    <row r="3" spans="2:7" ht="15.75" thickBot="1" x14ac:dyDescent="0.3">
      <c r="B3" s="38" t="s">
        <v>1</v>
      </c>
      <c r="C3" s="28"/>
      <c r="D3" s="44" t="s">
        <v>2</v>
      </c>
      <c r="E3" s="45"/>
      <c r="F3" s="45"/>
      <c r="G3" s="47"/>
    </row>
    <row r="4" spans="2:7" x14ac:dyDescent="0.25">
      <c r="B4" s="53" t="s">
        <v>3</v>
      </c>
      <c r="C4" s="54"/>
      <c r="D4" s="51" t="s">
        <v>51</v>
      </c>
      <c r="E4" s="51"/>
      <c r="F4" s="51"/>
      <c r="G4" s="32">
        <v>1</v>
      </c>
    </row>
    <row r="5" spans="2:7" x14ac:dyDescent="0.25">
      <c r="B5" s="55" t="s">
        <v>4</v>
      </c>
      <c r="C5" s="56"/>
      <c r="D5" s="42" t="s">
        <v>23</v>
      </c>
      <c r="E5" s="42"/>
      <c r="F5" s="42"/>
      <c r="G5" s="33"/>
    </row>
    <row r="6" spans="2:7" x14ac:dyDescent="0.25">
      <c r="B6" s="52" t="s">
        <v>5</v>
      </c>
      <c r="C6" s="22" t="s">
        <v>6</v>
      </c>
      <c r="D6" s="42" t="s">
        <v>57</v>
      </c>
      <c r="E6" s="42"/>
      <c r="F6" s="42"/>
      <c r="G6" s="33"/>
    </row>
    <row r="7" spans="2:7" x14ac:dyDescent="0.25">
      <c r="B7" s="52"/>
      <c r="C7" s="22" t="s">
        <v>7</v>
      </c>
      <c r="D7" s="42" t="s">
        <v>50</v>
      </c>
      <c r="E7" s="42"/>
      <c r="F7" s="42"/>
      <c r="G7" s="33"/>
    </row>
    <row r="8" spans="2:7" x14ac:dyDescent="0.25">
      <c r="B8" s="52"/>
      <c r="C8" s="22" t="s">
        <v>8</v>
      </c>
      <c r="D8" s="42" t="s">
        <v>58</v>
      </c>
      <c r="E8" s="42"/>
      <c r="F8" s="42"/>
      <c r="G8" s="33"/>
    </row>
    <row r="9" spans="2:7" x14ac:dyDescent="0.25">
      <c r="B9" s="52"/>
      <c r="C9" s="22" t="s">
        <v>9</v>
      </c>
      <c r="D9" s="43">
        <v>66</v>
      </c>
      <c r="E9" s="43"/>
      <c r="F9" s="43"/>
      <c r="G9" s="33"/>
    </row>
    <row r="10" spans="2:7" x14ac:dyDescent="0.25">
      <c r="B10" s="41" t="s">
        <v>10</v>
      </c>
      <c r="C10" s="42"/>
      <c r="D10" s="43">
        <v>27</v>
      </c>
      <c r="E10" s="43"/>
      <c r="F10" s="43"/>
      <c r="G10" s="33"/>
    </row>
    <row r="11" spans="2:7" x14ac:dyDescent="0.25">
      <c r="B11" s="41" t="s">
        <v>11</v>
      </c>
      <c r="C11" s="42"/>
      <c r="D11" s="43">
        <v>65</v>
      </c>
      <c r="E11" s="43"/>
      <c r="F11" s="43"/>
      <c r="G11" s="33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33"/>
    </row>
    <row r="13" spans="2:7" x14ac:dyDescent="0.25">
      <c r="B13" s="41" t="s">
        <v>13</v>
      </c>
      <c r="C13" s="42"/>
      <c r="D13" s="43">
        <v>1</v>
      </c>
      <c r="E13" s="43"/>
      <c r="F13" s="43"/>
      <c r="G13" s="33"/>
    </row>
    <row r="14" spans="2:7" ht="15.75" thickBot="1" x14ac:dyDescent="0.3">
      <c r="B14" s="49" t="s">
        <v>53</v>
      </c>
      <c r="C14" s="50"/>
      <c r="D14" s="64" t="s">
        <v>59</v>
      </c>
      <c r="E14" s="64"/>
      <c r="F14" s="64"/>
      <c r="G14" s="34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8"/>
      <c r="G16" s="29">
        <v>1</v>
      </c>
    </row>
    <row r="17" spans="2:7" x14ac:dyDescent="0.25">
      <c r="B17" s="57" t="s">
        <v>1</v>
      </c>
      <c r="C17" s="58"/>
      <c r="D17" s="15" t="s">
        <v>2</v>
      </c>
      <c r="E17" s="15" t="s">
        <v>17</v>
      </c>
      <c r="F17" s="15" t="s">
        <v>18</v>
      </c>
      <c r="G17" s="30"/>
    </row>
    <row r="18" spans="2:7" x14ac:dyDescent="0.25">
      <c r="B18" s="55" t="s">
        <v>19</v>
      </c>
      <c r="C18" s="56"/>
      <c r="D18" s="22" t="s">
        <v>20</v>
      </c>
      <c r="E18" s="22" t="s">
        <v>21</v>
      </c>
      <c r="F18" s="22" t="s">
        <v>22</v>
      </c>
      <c r="G18" s="30"/>
    </row>
    <row r="19" spans="2:7" x14ac:dyDescent="0.25">
      <c r="B19" s="55" t="s">
        <v>19</v>
      </c>
      <c r="C19" s="56"/>
      <c r="D19" s="22" t="s">
        <v>14</v>
      </c>
      <c r="E19" s="22" t="s">
        <v>21</v>
      </c>
      <c r="F19" s="22" t="s">
        <v>22</v>
      </c>
      <c r="G19" s="30"/>
    </row>
    <row r="20" spans="2:7" x14ac:dyDescent="0.25">
      <c r="B20" s="55" t="s">
        <v>19</v>
      </c>
      <c r="C20" s="56"/>
      <c r="D20" s="22" t="s">
        <v>23</v>
      </c>
      <c r="E20" s="22" t="s">
        <v>21</v>
      </c>
      <c r="F20" s="22" t="s">
        <v>22</v>
      </c>
      <c r="G20" s="30"/>
    </row>
    <row r="21" spans="2:7" x14ac:dyDescent="0.25">
      <c r="B21" s="55" t="s">
        <v>19</v>
      </c>
      <c r="C21" s="56"/>
      <c r="D21" s="22" t="s">
        <v>24</v>
      </c>
      <c r="E21" s="22" t="s">
        <v>21</v>
      </c>
      <c r="F21" s="22" t="s">
        <v>22</v>
      </c>
      <c r="G21" s="30"/>
    </row>
    <row r="22" spans="2:7" x14ac:dyDescent="0.25">
      <c r="B22" s="55" t="s">
        <v>25</v>
      </c>
      <c r="C22" s="56"/>
      <c r="D22" s="22" t="s">
        <v>36</v>
      </c>
      <c r="E22" s="22" t="s">
        <v>21</v>
      </c>
      <c r="F22" s="22" t="s">
        <v>22</v>
      </c>
      <c r="G22" s="30"/>
    </row>
    <row r="23" spans="2:7" x14ac:dyDescent="0.25">
      <c r="B23" s="55" t="s">
        <v>25</v>
      </c>
      <c r="C23" s="56"/>
      <c r="D23" s="22" t="s">
        <v>37</v>
      </c>
      <c r="E23" s="22" t="s">
        <v>21</v>
      </c>
      <c r="F23" s="22" t="s">
        <v>22</v>
      </c>
      <c r="G23" s="30"/>
    </row>
    <row r="24" spans="2:7" x14ac:dyDescent="0.25">
      <c r="B24" s="55" t="s">
        <v>25</v>
      </c>
      <c r="C24" s="56"/>
      <c r="D24" s="22" t="s">
        <v>5</v>
      </c>
      <c r="E24" s="22" t="s">
        <v>21</v>
      </c>
      <c r="F24" s="22" t="s">
        <v>22</v>
      </c>
      <c r="G24" s="30"/>
    </row>
    <row r="25" spans="2:7" x14ac:dyDescent="0.25">
      <c r="B25" s="55" t="s">
        <v>26</v>
      </c>
      <c r="C25" s="56"/>
      <c r="D25" s="22" t="s">
        <v>37</v>
      </c>
      <c r="E25" s="22" t="s">
        <v>21</v>
      </c>
      <c r="F25" s="22" t="s">
        <v>22</v>
      </c>
      <c r="G25" s="30"/>
    </row>
    <row r="26" spans="2:7" x14ac:dyDescent="0.25">
      <c r="B26" s="55" t="s">
        <v>27</v>
      </c>
      <c r="C26" s="56"/>
      <c r="D26" s="26">
        <v>2</v>
      </c>
      <c r="E26" s="17" t="s">
        <v>39</v>
      </c>
      <c r="F26" s="22" t="s">
        <v>22</v>
      </c>
      <c r="G26" s="30"/>
    </row>
    <row r="27" spans="2:7" x14ac:dyDescent="0.25">
      <c r="B27" s="55" t="s">
        <v>28</v>
      </c>
      <c r="C27" s="56"/>
      <c r="D27" s="26">
        <v>1</v>
      </c>
      <c r="E27" s="17" t="s">
        <v>39</v>
      </c>
      <c r="F27" s="23" t="s">
        <v>39</v>
      </c>
      <c r="G27" s="30"/>
    </row>
    <row r="28" spans="2:7" x14ac:dyDescent="0.25">
      <c r="B28" s="55" t="s">
        <v>29</v>
      </c>
      <c r="C28" s="56"/>
      <c r="D28" s="26">
        <v>6</v>
      </c>
      <c r="E28" s="17" t="s">
        <v>39</v>
      </c>
      <c r="F28" s="23" t="s">
        <v>39</v>
      </c>
      <c r="G28" s="30"/>
    </row>
    <row r="29" spans="2:7" x14ac:dyDescent="0.25">
      <c r="B29" s="55" t="s">
        <v>30</v>
      </c>
      <c r="C29" s="56"/>
      <c r="D29" s="27" t="s">
        <v>54</v>
      </c>
      <c r="E29" s="17" t="s">
        <v>39</v>
      </c>
      <c r="F29" s="23" t="s">
        <v>39</v>
      </c>
      <c r="G29" s="30"/>
    </row>
    <row r="30" spans="2:7" x14ac:dyDescent="0.25">
      <c r="B30" s="55" t="s">
        <v>31</v>
      </c>
      <c r="C30" s="56"/>
      <c r="D30" s="27" t="s">
        <v>54</v>
      </c>
      <c r="E30" s="17" t="s">
        <v>39</v>
      </c>
      <c r="F30" s="23" t="s">
        <v>39</v>
      </c>
      <c r="G30" s="30"/>
    </row>
    <row r="31" spans="2:7" x14ac:dyDescent="0.25">
      <c r="B31" s="55" t="s">
        <v>32</v>
      </c>
      <c r="C31" s="56"/>
      <c r="D31" s="27" t="s">
        <v>54</v>
      </c>
      <c r="E31" s="17" t="s">
        <v>39</v>
      </c>
      <c r="F31" s="23" t="s">
        <v>39</v>
      </c>
      <c r="G31" s="30"/>
    </row>
    <row r="32" spans="2:7" x14ac:dyDescent="0.25">
      <c r="B32" s="24" t="s">
        <v>55</v>
      </c>
      <c r="C32" s="25"/>
      <c r="D32" s="27" t="s">
        <v>54</v>
      </c>
      <c r="E32" s="26" t="s">
        <v>39</v>
      </c>
      <c r="F32" s="23" t="s">
        <v>39</v>
      </c>
      <c r="G32" s="30"/>
    </row>
    <row r="33" spans="2:7" x14ac:dyDescent="0.25">
      <c r="B33" s="55" t="s">
        <v>33</v>
      </c>
      <c r="C33" s="56"/>
      <c r="D33" s="27" t="s">
        <v>38</v>
      </c>
      <c r="E33" s="17" t="s">
        <v>39</v>
      </c>
      <c r="F33" s="23" t="s">
        <v>39</v>
      </c>
      <c r="G33" s="30"/>
    </row>
    <row r="34" spans="2:7" x14ac:dyDescent="0.25">
      <c r="B34" s="55" t="s">
        <v>34</v>
      </c>
      <c r="C34" s="56"/>
      <c r="D34" s="26">
        <v>0</v>
      </c>
      <c r="E34" s="17" t="s">
        <v>39</v>
      </c>
      <c r="F34" s="23" t="s">
        <v>39</v>
      </c>
      <c r="G34" s="30"/>
    </row>
    <row r="35" spans="2:7" ht="15.75" thickBot="1" x14ac:dyDescent="0.3">
      <c r="B35" s="79" t="s">
        <v>35</v>
      </c>
      <c r="C35" s="80"/>
      <c r="D35" s="14">
        <v>1</v>
      </c>
      <c r="E35" s="14" t="s">
        <v>39</v>
      </c>
      <c r="F35" s="16" t="s">
        <v>39</v>
      </c>
      <c r="G35" s="31"/>
    </row>
    <row r="36" spans="2:7" x14ac:dyDescent="0.25">
      <c r="B36" s="39" t="s">
        <v>49</v>
      </c>
      <c r="C36" s="40"/>
      <c r="D36" s="40"/>
      <c r="E36" s="40"/>
      <c r="F36" s="48"/>
      <c r="G36" s="32">
        <v>1</v>
      </c>
    </row>
    <row r="37" spans="2:7" x14ac:dyDescent="0.25">
      <c r="B37" s="62" t="s">
        <v>60</v>
      </c>
      <c r="C37" s="6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33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33"/>
    </row>
    <row r="39" spans="2:7" x14ac:dyDescent="0.25">
      <c r="B39" s="65"/>
      <c r="C39" s="66"/>
      <c r="D39" s="17" t="s">
        <v>39</v>
      </c>
      <c r="E39" s="17" t="s">
        <v>39</v>
      </c>
      <c r="F39" s="18" t="str">
        <f>IF(B39="MINI DC I/O 1","ON DISPLAY INTERFACE","N/A")</f>
        <v>N/A</v>
      </c>
      <c r="G39" s="33"/>
    </row>
    <row r="40" spans="2:7" x14ac:dyDescent="0.25">
      <c r="B40" s="65"/>
      <c r="C40" s="66"/>
      <c r="D40" s="17" t="s">
        <v>39</v>
      </c>
      <c r="E40" s="17" t="s">
        <v>39</v>
      </c>
      <c r="F40" s="18" t="str">
        <f>IF(B40="MINI DC I/O 2","ON DISPLAY INTERFACE","N/A")</f>
        <v>N/A</v>
      </c>
      <c r="G40" s="33"/>
    </row>
    <row r="41" spans="2:7" x14ac:dyDescent="0.25">
      <c r="B41" s="65"/>
      <c r="C41" s="66"/>
      <c r="D41" s="17" t="s">
        <v>39</v>
      </c>
      <c r="E41" s="17" t="s">
        <v>39</v>
      </c>
      <c r="F41" s="18" t="str">
        <f>IF(B41="MINI DC I/O 3","ON DISPLAY INTERFACE","N/A")</f>
        <v>N/A</v>
      </c>
      <c r="G41" s="33"/>
    </row>
    <row r="42" spans="2:7" x14ac:dyDescent="0.25">
      <c r="B42" s="65" t="s">
        <v>52</v>
      </c>
      <c r="C42" s="66"/>
      <c r="D42" s="17" t="s">
        <v>39</v>
      </c>
      <c r="E42" s="17" t="s">
        <v>39</v>
      </c>
      <c r="F42" s="18" t="str">
        <f>IF(B42="MINI DC I/O 4","ON DISPLAY INTERFACE","N/A")</f>
        <v>N/A</v>
      </c>
      <c r="G42" s="33"/>
    </row>
    <row r="43" spans="2:7" x14ac:dyDescent="0.25">
      <c r="B43" s="65" t="s">
        <v>52</v>
      </c>
      <c r="C43" s="66"/>
      <c r="D43" s="17" t="s">
        <v>39</v>
      </c>
      <c r="E43" s="17" t="s">
        <v>39</v>
      </c>
      <c r="F43" s="18" t="str">
        <f>IF(B43="MINI DC I/O 5","ON DISPLAY INTERFACE","N/A")</f>
        <v>N/A</v>
      </c>
      <c r="G43" s="33"/>
    </row>
    <row r="44" spans="2:7" ht="15.75" thickBot="1" x14ac:dyDescent="0.3">
      <c r="B44" s="67" t="s">
        <v>52</v>
      </c>
      <c r="C44" s="68"/>
      <c r="D44" s="14" t="s">
        <v>39</v>
      </c>
      <c r="E44" s="14" t="s">
        <v>39</v>
      </c>
      <c r="F44" s="21" t="str">
        <f>IF(B44="MINI DC I/O 6","ON DISPLAY INTERFACE","N/A")</f>
        <v>N/A</v>
      </c>
      <c r="G44" s="34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4" t="s">
        <v>46</v>
      </c>
      <c r="C46" s="75"/>
      <c r="D46" s="75"/>
      <c r="E46" s="75"/>
      <c r="F46" s="75"/>
      <c r="G46" s="35"/>
    </row>
    <row r="47" spans="2:7" x14ac:dyDescent="0.25">
      <c r="B47" s="59" t="s">
        <v>42</v>
      </c>
      <c r="C47" s="60"/>
      <c r="D47" s="61"/>
      <c r="E47" s="76" t="s">
        <v>47</v>
      </c>
      <c r="F47" s="66"/>
      <c r="G47" s="36"/>
    </row>
    <row r="48" spans="2:7" x14ac:dyDescent="0.25">
      <c r="B48" s="69" t="s">
        <v>43</v>
      </c>
      <c r="C48" s="70"/>
      <c r="D48" s="70"/>
      <c r="E48" s="43" t="s">
        <v>47</v>
      </c>
      <c r="F48" s="43"/>
      <c r="G48" s="36"/>
    </row>
    <row r="49" spans="2:7" x14ac:dyDescent="0.25">
      <c r="B49" s="69" t="s">
        <v>44</v>
      </c>
      <c r="C49" s="70"/>
      <c r="D49" s="70"/>
      <c r="E49" s="43" t="s">
        <v>47</v>
      </c>
      <c r="F49" s="43"/>
      <c r="G49" s="36"/>
    </row>
    <row r="50" spans="2:7" ht="15.75" thickBot="1" x14ac:dyDescent="0.3">
      <c r="B50" s="71" t="s">
        <v>45</v>
      </c>
      <c r="C50" s="72"/>
      <c r="D50" s="73"/>
      <c r="E50" s="77" t="s">
        <v>47</v>
      </c>
      <c r="F50" s="78"/>
      <c r="G50" s="37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63</v>
      </c>
      <c r="C55" s="2"/>
      <c r="D55" s="2"/>
      <c r="E55" s="2"/>
      <c r="F55" s="2"/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x14ac:dyDescent="0.25">
      <c r="B61" s="4" t="s">
        <v>74</v>
      </c>
      <c r="D61" s="2"/>
      <c r="E61" s="2"/>
      <c r="F61" s="2" t="s">
        <v>75</v>
      </c>
      <c r="G61" s="3"/>
    </row>
    <row r="62" spans="2:7" x14ac:dyDescent="0.25">
      <c r="B62" s="4" t="s">
        <v>76</v>
      </c>
      <c r="D62" s="2"/>
      <c r="E62" s="2"/>
      <c r="F62" s="2" t="s">
        <v>77</v>
      </c>
      <c r="G62" s="3"/>
    </row>
    <row r="63" spans="2:7" x14ac:dyDescent="0.25">
      <c r="B63" s="4" t="s">
        <v>78</v>
      </c>
      <c r="D63" s="2"/>
      <c r="E63" s="2"/>
      <c r="F63" s="2" t="s">
        <v>79</v>
      </c>
      <c r="G63" s="3"/>
    </row>
    <row r="64" spans="2:7" x14ac:dyDescent="0.25">
      <c r="B64" s="4" t="s">
        <v>80</v>
      </c>
      <c r="D64" s="2"/>
      <c r="E64" s="2"/>
      <c r="F64" s="2"/>
      <c r="G64" s="3"/>
    </row>
    <row r="65" spans="2:7" x14ac:dyDescent="0.25">
      <c r="B65" s="4" t="s">
        <v>81</v>
      </c>
      <c r="D65" s="2"/>
      <c r="E65" s="2"/>
      <c r="F65" s="2" t="s">
        <v>82</v>
      </c>
      <c r="G65" s="3"/>
    </row>
    <row r="66" spans="2:7" x14ac:dyDescent="0.25">
      <c r="B66" s="4" t="s">
        <v>83</v>
      </c>
      <c r="D66" s="2"/>
      <c r="E66" s="2"/>
      <c r="F66" s="2" t="s">
        <v>84</v>
      </c>
      <c r="G66" s="3"/>
    </row>
    <row r="67" spans="2:7" x14ac:dyDescent="0.25">
      <c r="B67" s="4" t="s">
        <v>85</v>
      </c>
      <c r="D67" s="2"/>
      <c r="E67" s="2"/>
      <c r="F67" s="2" t="s">
        <v>86</v>
      </c>
      <c r="G67" s="3"/>
    </row>
    <row r="68" spans="2:7" x14ac:dyDescent="0.25">
      <c r="B68" s="4" t="s">
        <v>87</v>
      </c>
      <c r="D68" s="2"/>
      <c r="E68" s="2"/>
      <c r="F68" s="2" t="s">
        <v>88</v>
      </c>
      <c r="G68" s="3"/>
    </row>
    <row r="69" spans="2:7" ht="15.75" thickBot="1" x14ac:dyDescent="0.3">
      <c r="B69" s="6" t="s">
        <v>89</v>
      </c>
      <c r="C69" s="7"/>
      <c r="D69" s="7"/>
      <c r="E69" s="7"/>
      <c r="F69" s="7" t="s">
        <v>90</v>
      </c>
      <c r="G69" s="8"/>
    </row>
    <row r="71" spans="2:7" x14ac:dyDescent="0.25">
      <c r="B71" t="s">
        <v>41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</Model_x0020_Number>
    <OrderProject_x0020_ID xmlns="60f23eb2-5cd4-4b04-9c2e-17a4528dea34">C27782</OrderProject_x0020_ID>
    <Rev xmlns="63c2c479-d606-4150-9495-4e4a0a1fffcf">00</Rev>
    <PartNum xmlns="63c2c479-d606-4150-9495-4e4a0a1fffcf" xsi:nil="true"/>
    <DocNumber xmlns="63c2c479-d606-4150-9495-4e4a0a1fffcf">DD4680232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60AA1E-C05A-4776-9899-09CE3CF854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27DEC-C78F-4A87-AF6F-CAC74585995B}">
  <ds:schemaRefs>
    <ds:schemaRef ds:uri="60f23eb2-5cd4-4b04-9c2e-17a4528dea34"/>
    <ds:schemaRef ds:uri="63c2c479-d606-4150-9495-4e4a0a1fffcf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7EF748-43E8-4ABA-83CD-BE2B794BA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C27782 Conn DOT, Site Config, VF-2120-27X65-66-A</dc:title>
  <dc:creator>Dan Muzzey</dc:creator>
  <cp:lastModifiedBy>Sarah Sutton</cp:lastModifiedBy>
  <cp:lastPrinted>2020-06-05T21:30:54Z</cp:lastPrinted>
  <dcterms:created xsi:type="dcterms:W3CDTF">2017-03-27T20:46:42Z</dcterms:created>
  <dcterms:modified xsi:type="dcterms:W3CDTF">2020-06-05T21:31:10Z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