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7808\"/>
    </mc:Choice>
  </mc:AlternateContent>
  <xr:revisionPtr revIDLastSave="0" documentId="13_ncr:1_{1E2AB199-D4D9-4746-8E86-2F8040BDD8E2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<sst xmlns="http://schemas.openxmlformats.org/spreadsheetml/2006/main" count="153" uniqueCount="89">
  <si>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</si>
  <si>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</si>
  <si>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</si>
  <si>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</si>
  <si>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</si>
  <si>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</si>
  <si>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</si>
  <si>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</si>
  <si>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</si>
  <si>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</si>
  <si>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</si>
  <si>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</si>
  <si>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</si>
  <si>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</si>
  <si>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</si>
  <si>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</si>
  <si>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</si>
  <si>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</si>
  <si>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</si>
  <si>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</si>
  <si>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</si>
  <si>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</si>
  <si>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</si>
  <si>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</si>
  <si>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</si>
  <si>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</si>
  <si>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</si>
  <si>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</si>
  <si>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</si>
  <si>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</si>
  <si>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</si>
  <si>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</si>
  <si>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</si>
  <si>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</si>
  <si>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</si>
  <si>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</si>
  <si>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</si>
  <si>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</si>
  <si>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</si>
  <si>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</si>
  <si>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</si>
  <si>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</si>
  <si>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</si>
  <si>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</si>
  <si>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</si>
  <si>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</si>
  <si>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</si>
  <si>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</si>
  <si>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</si>
  <si>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</si>
  <si>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</si>
  <si>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</si>
  <si>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</si>
  <si>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</si>
  <si>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</si>
  <si>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</si>
  <si>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</si>
  <si>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VENT FANS</t>
  </si>
  <si>
    <t>DD4648779</t>
  </si>
  <si>
    <t>C27808 Rhode Island DOT, Site Config, VF-2020-54X240-34-RGB Gen III</t>
  </si>
  <si>
    <t>FULL COLOR</t>
  </si>
  <si>
    <t>9X15</t>
  </si>
  <si>
    <t>DOOR SWITCH 2 (TC)</t>
  </si>
  <si>
    <t>VF-2020-54x240-34-RGB Drawings:</t>
  </si>
  <si>
    <t>Schematic, Service Control Panel, 120 VAC</t>
  </si>
  <si>
    <t>DWG-0911981</t>
  </si>
  <si>
    <t>Schematic, Two Beacon Alternating Flash, DC</t>
  </si>
  <si>
    <t>DWG-1067390</t>
  </si>
  <si>
    <t>Shop Drawing, VF-2020-54x240-34-RGB, Two Beacons</t>
  </si>
  <si>
    <t>DWG-3004223</t>
  </si>
  <si>
    <t>Site Interconnect, One AC Display with One Controller</t>
  </si>
  <si>
    <t>DWG-3166540</t>
  </si>
  <si>
    <t>Schematic, VF-20X0, Four Power Supply, 120 VAC</t>
  </si>
  <si>
    <t>DWG-3942222</t>
  </si>
  <si>
    <t>Rear Electrical VF-2020-54x240-34-RGB, Two Beacons</t>
  </si>
  <si>
    <t>DWG-4648341</t>
  </si>
  <si>
    <t>Site Riser, One VF-2020-54x240-34-RGB, One Traffic Cabinet with VFC</t>
  </si>
  <si>
    <t>DWG-4648773</t>
  </si>
  <si>
    <t>Schematic, Signal, VF-2020-54x240-34-RGB</t>
  </si>
  <si>
    <t>DWG-4648794</t>
  </si>
  <si>
    <t>Traffic Cabinet Drawings:</t>
  </si>
  <si>
    <t>Signal Schematic, Traffic Cabinet, VFC, Door Open Detection, 2 Door</t>
  </si>
  <si>
    <t>DWG-3099653</t>
  </si>
  <si>
    <t>Shop Drawing, Traffic Cabinet, 334, Aluminum, Ground Mount, VFC</t>
  </si>
  <si>
    <t>DWG-3433901</t>
  </si>
  <si>
    <t>Schematic, Traffic Cabinet, 120 VAC, Two Fans</t>
  </si>
  <si>
    <t>DWG-3553918</t>
  </si>
  <si>
    <t>Final Assembly, Traffic Cabinet, 334, Ground Mount, Aluminum, VFC</t>
  </si>
  <si>
    <t>DWG-4007676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</si>
</sst>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9"/>
  <sheetViews>
    <sheetView tabSelected="1" topLeftCell="A36" workbookViewId="0">
      <selection activeCell="E64" sqref="E6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62" t="s">
        <v>59</v>
      </c>
      <c r="E1" s="62"/>
      <c r="F1" s="62"/>
      <c r="G1" t="s">
        <v>56</v>
      </c>
    </row>
    <row r="2" spans="2:7" x14ac:dyDescent="0.25">
      <c r="B2" s="38" t="s">
        <v>0</v>
      </c>
      <c r="C2" s="39"/>
      <c r="D2" s="39"/>
      <c r="E2" s="39"/>
      <c r="F2" s="40"/>
      <c r="G2" s="46" t="s">
        <v>46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49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51</v>
      </c>
      <c r="E5" s="42"/>
      <c r="F5" s="42"/>
      <c r="G5" s="49"/>
    </row>
    <row r="6" spans="2:7" x14ac:dyDescent="0.25">
      <c r="B6" s="77" t="s">
        <v>5</v>
      </c>
      <c r="C6" s="23" t="s">
        <v>6</v>
      </c>
      <c r="D6" s="42" t="s">
        <v>60</v>
      </c>
      <c r="E6" s="42"/>
      <c r="F6" s="42"/>
      <c r="G6" s="49"/>
    </row>
    <row r="7" spans="2:7" x14ac:dyDescent="0.25">
      <c r="B7" s="77"/>
      <c r="C7" s="23" t="s">
        <v>7</v>
      </c>
      <c r="D7" s="42" t="s">
        <v>48</v>
      </c>
      <c r="E7" s="42"/>
      <c r="F7" s="42"/>
      <c r="G7" s="49"/>
    </row>
    <row r="8" spans="2:7" x14ac:dyDescent="0.25">
      <c r="B8" s="77"/>
      <c r="C8" s="23" t="s">
        <v>8</v>
      </c>
      <c r="D8" s="42" t="s">
        <v>61</v>
      </c>
      <c r="E8" s="42"/>
      <c r="F8" s="42"/>
      <c r="G8" s="49"/>
    </row>
    <row r="9" spans="2:7" x14ac:dyDescent="0.25">
      <c r="B9" s="77"/>
      <c r="C9" s="23" t="s">
        <v>9</v>
      </c>
      <c r="D9" s="43">
        <v>34</v>
      </c>
      <c r="E9" s="43"/>
      <c r="F9" s="43"/>
      <c r="G9" s="49"/>
    </row>
    <row r="10" spans="2:7" x14ac:dyDescent="0.25">
      <c r="B10" s="41" t="s">
        <v>10</v>
      </c>
      <c r="C10" s="42"/>
      <c r="D10" s="43">
        <v>54</v>
      </c>
      <c r="E10" s="43"/>
      <c r="F10" s="43"/>
      <c r="G10" s="49"/>
    </row>
    <row r="11" spans="2:7" x14ac:dyDescent="0.25">
      <c r="B11" s="41" t="s">
        <v>11</v>
      </c>
      <c r="C11" s="42"/>
      <c r="D11" s="43">
        <v>240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52</v>
      </c>
      <c r="C14" s="56"/>
      <c r="D14" s="74" t="s">
        <v>55</v>
      </c>
      <c r="E14" s="74"/>
      <c r="F14" s="74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60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60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60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60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60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60"/>
    </row>
    <row r="29" spans="2:7" x14ac:dyDescent="0.25">
      <c r="B29" s="28" t="s">
        <v>30</v>
      </c>
      <c r="C29" s="27"/>
      <c r="D29" s="29" t="s">
        <v>54</v>
      </c>
      <c r="E29" s="18" t="s">
        <v>38</v>
      </c>
      <c r="F29" s="25" t="s">
        <v>38</v>
      </c>
      <c r="G29" s="60"/>
    </row>
    <row r="30" spans="2:7" x14ac:dyDescent="0.25">
      <c r="B30" s="28" t="s">
        <v>31</v>
      </c>
      <c r="C30" s="27"/>
      <c r="D30" s="26" t="s">
        <v>54</v>
      </c>
      <c r="E30" s="18" t="s">
        <v>38</v>
      </c>
      <c r="F30" s="25" t="s">
        <v>38</v>
      </c>
      <c r="G30" s="60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60"/>
    </row>
    <row r="32" spans="2:7" x14ac:dyDescent="0.25">
      <c r="B32" s="31" t="s">
        <v>53</v>
      </c>
      <c r="C32" s="32"/>
      <c r="D32" s="29" t="s">
        <v>54</v>
      </c>
      <c r="E32" s="30" t="s">
        <v>38</v>
      </c>
      <c r="F32" s="25" t="s">
        <v>38</v>
      </c>
      <c r="G32" s="60"/>
    </row>
    <row r="33" spans="2:7" x14ac:dyDescent="0.25">
      <c r="B33" s="28" t="s">
        <v>57</v>
      </c>
      <c r="C33" s="27"/>
      <c r="D33" s="26" t="s">
        <v>37</v>
      </c>
      <c r="E33" s="18" t="s">
        <v>38</v>
      </c>
      <c r="F33" s="25" t="s">
        <v>38</v>
      </c>
      <c r="G33" s="60"/>
    </row>
    <row r="34" spans="2:7" x14ac:dyDescent="0.25">
      <c r="B34" s="28" t="s">
        <v>33</v>
      </c>
      <c r="C34" s="27"/>
      <c r="D34" s="18">
        <v>1</v>
      </c>
      <c r="E34" s="18" t="s">
        <v>38</v>
      </c>
      <c r="F34" s="25" t="s">
        <v>38</v>
      </c>
      <c r="G34" s="60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61"/>
    </row>
    <row r="36" spans="2:7" x14ac:dyDescent="0.25">
      <c r="B36" s="38" t="s">
        <v>47</v>
      </c>
      <c r="C36" s="39"/>
      <c r="D36" s="39"/>
      <c r="E36" s="39"/>
      <c r="F36" s="40"/>
      <c r="G36" s="48">
        <v>1</v>
      </c>
    </row>
    <row r="37" spans="2:7" x14ac:dyDescent="0.25">
      <c r="B37" s="57" t="s">
        <v>62</v>
      </c>
      <c r="C37" s="58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49"/>
    </row>
    <row r="38" spans="2:7" x14ac:dyDescent="0.25">
      <c r="B38" s="21"/>
      <c r="C38" s="20"/>
      <c r="D38" s="18" t="s">
        <v>45</v>
      </c>
      <c r="E38" s="18" t="s">
        <v>38</v>
      </c>
      <c r="F38" s="19" t="str">
        <f>IF(B38="UPS","AUXILARY","N/A")</f>
        <v>N/A</v>
      </c>
      <c r="G38" s="49"/>
    </row>
    <row r="39" spans="2:7" x14ac:dyDescent="0.25">
      <c r="B39" s="51"/>
      <c r="C39" s="52"/>
      <c r="D39" s="18" t="s">
        <v>38</v>
      </c>
      <c r="E39" s="18" t="s">
        <v>38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38</v>
      </c>
      <c r="E40" s="18" t="s">
        <v>38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38</v>
      </c>
      <c r="E41" s="18" t="s">
        <v>38</v>
      </c>
      <c r="F41" s="19" t="str">
        <f>IF(B41="MINI DC I/O 3","ON DISPLAY INTERFACE","N/A")</f>
        <v>N/A</v>
      </c>
      <c r="G41" s="49"/>
    </row>
    <row r="42" spans="2:7" x14ac:dyDescent="0.25">
      <c r="B42" s="51" t="s">
        <v>50</v>
      </c>
      <c r="C42" s="52"/>
      <c r="D42" s="18" t="s">
        <v>38</v>
      </c>
      <c r="E42" s="18" t="s">
        <v>38</v>
      </c>
      <c r="F42" s="19" t="str">
        <f>IF(B42="MINI DC I/O 4","ON DISPLAY INTERFACE","N/A")</f>
        <v>N/A</v>
      </c>
      <c r="G42" s="49"/>
    </row>
    <row r="43" spans="2:7" x14ac:dyDescent="0.25">
      <c r="B43" s="51" t="s">
        <v>50</v>
      </c>
      <c r="C43" s="52"/>
      <c r="D43" s="18" t="s">
        <v>38</v>
      </c>
      <c r="E43" s="18" t="s">
        <v>38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50</v>
      </c>
      <c r="C44" s="54"/>
      <c r="D44" s="14" t="s">
        <v>38</v>
      </c>
      <c r="E44" s="14" t="s">
        <v>38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44</v>
      </c>
      <c r="C46" s="67"/>
      <c r="D46" s="67"/>
      <c r="E46" s="67"/>
      <c r="F46" s="67"/>
      <c r="G46" s="33"/>
    </row>
    <row r="47" spans="2:7" x14ac:dyDescent="0.25">
      <c r="B47" s="71" t="s">
        <v>40</v>
      </c>
      <c r="C47" s="72"/>
      <c r="D47" s="73"/>
      <c r="E47" s="68" t="s">
        <v>45</v>
      </c>
      <c r="F47" s="52"/>
      <c r="G47" s="34"/>
    </row>
    <row r="48" spans="2:7" x14ac:dyDescent="0.25">
      <c r="B48" s="75" t="s">
        <v>41</v>
      </c>
      <c r="C48" s="76"/>
      <c r="D48" s="76"/>
      <c r="E48" s="43" t="s">
        <v>45</v>
      </c>
      <c r="F48" s="43"/>
      <c r="G48" s="34"/>
    </row>
    <row r="49" spans="2:7" x14ac:dyDescent="0.25">
      <c r="B49" s="75" t="s">
        <v>42</v>
      </c>
      <c r="C49" s="76"/>
      <c r="D49" s="76"/>
      <c r="E49" s="43" t="s">
        <v>45</v>
      </c>
      <c r="F49" s="43"/>
      <c r="G49" s="34"/>
    </row>
    <row r="50" spans="2:7" ht="15.75" thickBot="1" x14ac:dyDescent="0.3">
      <c r="B50" s="63" t="s">
        <v>43</v>
      </c>
      <c r="C50" s="64"/>
      <c r="D50" s="65"/>
      <c r="E50" s="69" t="s">
        <v>45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63</v>
      </c>
      <c r="C55" s="2"/>
      <c r="D55" s="2"/>
      <c r="E55" s="2"/>
      <c r="F55" s="2"/>
      <c r="G55" s="3"/>
    </row>
    <row r="56" spans="2:7" x14ac:dyDescent="0.25">
      <c r="B56" s="4" t="s">
        <v>64</v>
      </c>
      <c r="C56" s="2"/>
      <c r="D56" s="2"/>
      <c r="F56" s="2" t="s">
        <v>65</v>
      </c>
      <c r="G56" s="3"/>
    </row>
    <row r="57" spans="2:7" x14ac:dyDescent="0.25">
      <c r="B57" s="4" t="s">
        <v>66</v>
      </c>
      <c r="C57" s="2"/>
      <c r="D57" s="2"/>
      <c r="F57" s="2" t="s">
        <v>67</v>
      </c>
      <c r="G57" s="3"/>
    </row>
    <row r="58" spans="2:7" x14ac:dyDescent="0.25">
      <c r="B58" s="4" t="s">
        <v>68</v>
      </c>
      <c r="C58" s="2"/>
      <c r="D58" s="2"/>
      <c r="F58" s="2" t="s">
        <v>69</v>
      </c>
      <c r="G58" s="3"/>
    </row>
    <row r="59" spans="2:7" x14ac:dyDescent="0.25">
      <c r="B59" s="4" t="s">
        <v>70</v>
      </c>
      <c r="C59" s="2"/>
      <c r="D59" s="2"/>
      <c r="F59" s="2" t="s">
        <v>71</v>
      </c>
      <c r="G59" s="3"/>
    </row>
    <row r="60" spans="2:7" x14ac:dyDescent="0.25">
      <c r="B60" s="4" t="s">
        <v>72</v>
      </c>
      <c r="C60" s="2"/>
      <c r="D60" s="2"/>
      <c r="F60" s="2" t="s">
        <v>73</v>
      </c>
      <c r="G60" s="3"/>
    </row>
    <row r="61" spans="2:7" x14ac:dyDescent="0.25">
      <c r="B61" s="4" t="s">
        <v>74</v>
      </c>
      <c r="C61" s="2"/>
      <c r="D61" s="2"/>
      <c r="F61" s="2" t="s">
        <v>75</v>
      </c>
      <c r="G61" s="3"/>
    </row>
    <row r="62" spans="2:7" x14ac:dyDescent="0.25">
      <c r="B62" s="4" t="s">
        <v>76</v>
      </c>
      <c r="C62" s="2"/>
      <c r="D62" s="2"/>
      <c r="F62" s="2" t="s">
        <v>77</v>
      </c>
      <c r="G62" s="3"/>
    </row>
    <row r="63" spans="2:7" x14ac:dyDescent="0.25">
      <c r="B63" s="4" t="s">
        <v>78</v>
      </c>
      <c r="C63" s="2"/>
      <c r="D63" s="2"/>
      <c r="F63" s="2" t="s">
        <v>79</v>
      </c>
      <c r="G63" s="3"/>
    </row>
    <row r="64" spans="2:7" x14ac:dyDescent="0.25">
      <c r="B64" s="4"/>
      <c r="C64" s="2"/>
      <c r="D64" s="2"/>
      <c r="F64" s="2"/>
      <c r="G64" s="3"/>
    </row>
    <row r="65" spans="2:7" x14ac:dyDescent="0.25">
      <c r="B65" s="4" t="s">
        <v>80</v>
      </c>
      <c r="C65" s="2"/>
      <c r="D65" s="2"/>
      <c r="F65" s="2"/>
      <c r="G65" s="3"/>
    </row>
    <row r="66" spans="2:7" x14ac:dyDescent="0.25">
      <c r="B66" s="4" t="s">
        <v>81</v>
      </c>
      <c r="C66" s="2"/>
      <c r="D66" s="2"/>
      <c r="F66" s="2" t="s">
        <v>82</v>
      </c>
      <c r="G66" s="3"/>
    </row>
    <row r="67" spans="2:7" x14ac:dyDescent="0.25">
      <c r="B67" s="4" t="s">
        <v>83</v>
      </c>
      <c r="C67" s="2"/>
      <c r="D67" s="2"/>
      <c r="F67" s="2" t="s">
        <v>84</v>
      </c>
      <c r="G67" s="3"/>
    </row>
    <row r="68" spans="2:7" x14ac:dyDescent="0.25">
      <c r="B68" s="4" t="s">
        <v>85</v>
      </c>
      <c r="C68" s="2"/>
      <c r="D68" s="2"/>
      <c r="F68" s="2" t="s">
        <v>86</v>
      </c>
      <c r="G68" s="3"/>
    </row>
    <row r="69" spans="2:7" ht="15.75" thickBot="1" x14ac:dyDescent="0.3">
      <c r="B69" s="6" t="s">
        <v>87</v>
      </c>
      <c r="C69" s="7"/>
      <c r="D69" s="7"/>
      <c r="E69" s="7"/>
      <c r="F69" s="7" t="s">
        <v>88</v>
      </c>
      <c r="G69" s="8"/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scale="66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VF-2020-54X240-34-RGB Gen III</Model_x0020_Number>
    <OrderProject_x0020_ID xmlns="60f23eb2-5cd4-4b04-9c2e-17a4528dea34">C27808</OrderProject_x0020_ID>
    <Rev xmlns="63c2c479-d606-4150-9495-4e4a0a1fffcf">00</Rev>
    <PartNum xmlns="63c2c479-d606-4150-9495-4e4a0a1fffcf" xsi:nil="true"/>
    <DocNumber xmlns="63c2c479-d606-4150-9495-4e4a0a1fffcf">DD4648779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237D19-10A7-48CB-A061-24E46F31B6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9B7504-CF16-4A5B-9372-86392676F1F2}">
  <ds:schemaRefs>
    <ds:schemaRef ds:uri="http://schemas.microsoft.com/office/2006/metadata/properties"/>
    <ds:schemaRef ds:uri="63c2c479-d606-4150-9495-4e4a0a1fffc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60f23eb2-5cd4-4b04-9c2e-17a4528dea34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A797DB6-CB49-4030-A196-69E160036A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C27808 Rhode Island DOT, Site Config, VF-2020-54X240-34-RGB Gen III</dc:title>
  <dc:creator>Dan Muzzey</dc:creator>
  <cp:lastModifiedBy>Shelby McClain</cp:lastModifiedBy>
  <cp:lastPrinted>2020-04-27T15:24:48Z</cp:lastPrinted>
  <dcterms:created xsi:type="dcterms:W3CDTF">2017-03-27T20:46:42Z</dcterms:created>
  <dcterms:modified xsi:type="dcterms:W3CDTF">2020-04-27T21:04:04Z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