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49\"/>
    </mc:Choice>
  </mc:AlternateContent>
  <xr:revisionPtr revIDLastSave="0" documentId="14_{BBDF4D20-0069-4FBB-B812-56FF87BE4815}" xr6:coauthVersionLast="41" xr6:coauthVersionMax="41" xr10:uidLastSave="{00000000-0000-0000-0000-000000000000}"/>
  <bookViews>
    <workbookView xWindow="24345" yWindow="1080" windowWidth="17280" windowHeight="89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<sst xmlns="http://schemas.openxmlformats.org/spreadsheetml/2006/main" count="139" uniqueCount="74">
  <si>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</si>
  <si>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</si>
  <si>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</si>
  <si>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</si>
  <si>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</si>
  <si>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</si>
  <si>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</si>
  <si>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</si>
  <si>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</si>
  <si>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</si>
  <si>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</si>
  <si>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</si>
  <si>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</si>
  <si>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</si>
  <si>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</si>
  <si>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</si>
  <si>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</si>
  <si>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</si>
  <si>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</si>
  <si>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</si>
  <si>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</si>
  <si>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</si>
  <si>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</si>
  <si>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</si>
  <si>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</si>
  <si>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</si>
  <si>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</si>
  <si>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</si>
  <si>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</si>
  <si>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</si>
  <si>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</si>
  <si>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</si>
  <si>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</si>
  <si>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</si>
  <si>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</si>
  <si>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</si>
  <si>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</si>
  <si>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</si>
  <si>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</si>
  <si>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</si>
  <si>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</si>
  <si>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</si>
  <si>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</si>
  <si>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</si>
  <si>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</si>
  <si>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</si>
  <si>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</si>
  <si>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</si>
  <si>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</si>
  <si>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</si>
  <si>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</si>
  <si>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</si>
  <si>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</si>
  <si>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</si>
  <si>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</si>
  <si>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</si>
  <si>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</si>
  <si>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DD4586637</t>
  </si>
  <si>
    <t>C28349 Georgia DOT, Site Config, VF-2420-96X208-20-RGB Gen IV</t>
  </si>
  <si>
    <t>FULL COLOR</t>
  </si>
  <si>
    <t>24X16</t>
  </si>
  <si>
    <t>BAYS</t>
  </si>
  <si>
    <t>Shop Drawing, VF-24**-96x208-20-*</t>
  </si>
  <si>
    <t>DWG-3584071</t>
  </si>
  <si>
    <t>Schematic, Signal, VF-2420,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</si>
  <si>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</si>
  <si>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</si>
  <si>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</si>
  <si>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</si>
  <si>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</si>
  <si>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</si>
  <si>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</si>
  <si>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Rear Electrical, VF-2420-96x208-20-RGB, Yellow Reflector Tape</t>
  </si>
  <si>
    <t>DWG-4586817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</si>
</sst>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31" workbookViewId="0">
      <selection activeCell="B61" sqref="B61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3" t="s">
        <v>58</v>
      </c>
      <c r="E1" s="33"/>
      <c r="F1" s="33"/>
      <c r="G1" t="s">
        <v>55</v>
      </c>
    </row>
    <row r="2" spans="2:7" x14ac:dyDescent="0.25">
      <c r="B2" s="34" t="s">
        <v>0</v>
      </c>
      <c r="C2" s="35"/>
      <c r="D2" s="35"/>
      <c r="E2" s="35"/>
      <c r="F2" s="35"/>
      <c r="G2" s="41" t="s">
        <v>47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50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59</v>
      </c>
      <c r="E6" s="37"/>
      <c r="F6" s="37"/>
      <c r="G6" s="45"/>
    </row>
    <row r="7" spans="2:7" x14ac:dyDescent="0.25">
      <c r="B7" s="47"/>
      <c r="C7" s="22" t="s">
        <v>7</v>
      </c>
      <c r="D7" s="37" t="s">
        <v>49</v>
      </c>
      <c r="E7" s="37"/>
      <c r="F7" s="37"/>
      <c r="G7" s="45"/>
    </row>
    <row r="8" spans="2:7" x14ac:dyDescent="0.25">
      <c r="B8" s="47"/>
      <c r="C8" s="22" t="s">
        <v>8</v>
      </c>
      <c r="D8" s="37" t="s">
        <v>60</v>
      </c>
      <c r="E8" s="37"/>
      <c r="F8" s="37"/>
      <c r="G8" s="45"/>
    </row>
    <row r="9" spans="2:7" x14ac:dyDescent="0.25">
      <c r="B9" s="47"/>
      <c r="C9" s="22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96</v>
      </c>
      <c r="E10" s="38"/>
      <c r="F10" s="38"/>
      <c r="G10" s="45"/>
    </row>
    <row r="11" spans="2:7" x14ac:dyDescent="0.25">
      <c r="B11" s="36" t="s">
        <v>11</v>
      </c>
      <c r="C11" s="37"/>
      <c r="D11" s="38">
        <v>208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52</v>
      </c>
      <c r="C14" s="60"/>
      <c r="D14" s="76" t="s">
        <v>61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25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25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25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25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25">
      <c r="B22" s="50" t="s">
        <v>25</v>
      </c>
      <c r="C22" s="51"/>
      <c r="D22" s="22" t="s">
        <v>35</v>
      </c>
      <c r="E22" s="22" t="s">
        <v>21</v>
      </c>
      <c r="F22" s="22" t="s">
        <v>22</v>
      </c>
      <c r="G22" s="53"/>
    </row>
    <row r="23" spans="2:7" x14ac:dyDescent="0.25">
      <c r="B23" s="50" t="s">
        <v>25</v>
      </c>
      <c r="C23" s="51"/>
      <c r="D23" s="22" t="s">
        <v>36</v>
      </c>
      <c r="E23" s="22" t="s">
        <v>21</v>
      </c>
      <c r="F23" s="22" t="s">
        <v>22</v>
      </c>
      <c r="G23" s="53"/>
    </row>
    <row r="24" spans="2:7" x14ac:dyDescent="0.25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25">
      <c r="B25" s="50" t="s">
        <v>26</v>
      </c>
      <c r="C25" s="51"/>
      <c r="D25" s="22" t="s">
        <v>36</v>
      </c>
      <c r="E25" s="22" t="s">
        <v>21</v>
      </c>
      <c r="F25" s="22" t="s">
        <v>22</v>
      </c>
      <c r="G25" s="53"/>
    </row>
    <row r="26" spans="2:7" x14ac:dyDescent="0.25">
      <c r="B26" s="50" t="s">
        <v>27</v>
      </c>
      <c r="C26" s="51"/>
      <c r="D26" s="17">
        <v>3</v>
      </c>
      <c r="E26" s="17" t="s">
        <v>38</v>
      </c>
      <c r="F26" s="22" t="s">
        <v>22</v>
      </c>
      <c r="G26" s="53"/>
    </row>
    <row r="27" spans="2:7" x14ac:dyDescent="0.25">
      <c r="B27" s="50" t="s">
        <v>28</v>
      </c>
      <c r="C27" s="51"/>
      <c r="D27" s="17">
        <v>1</v>
      </c>
      <c r="E27" s="17" t="s">
        <v>38</v>
      </c>
      <c r="F27" s="23" t="s">
        <v>38</v>
      </c>
      <c r="G27" s="53"/>
    </row>
    <row r="28" spans="2:7" x14ac:dyDescent="0.25">
      <c r="B28" s="50" t="s">
        <v>29</v>
      </c>
      <c r="C28" s="51"/>
      <c r="D28" s="17">
        <v>5</v>
      </c>
      <c r="E28" s="17" t="s">
        <v>38</v>
      </c>
      <c r="F28" s="23" t="s">
        <v>38</v>
      </c>
      <c r="G28" s="53"/>
    </row>
    <row r="29" spans="2:7" x14ac:dyDescent="0.25">
      <c r="B29" s="50" t="s">
        <v>30</v>
      </c>
      <c r="C29" s="51"/>
      <c r="D29" s="24" t="s">
        <v>53</v>
      </c>
      <c r="E29" s="17" t="s">
        <v>38</v>
      </c>
      <c r="F29" s="23" t="s">
        <v>38</v>
      </c>
      <c r="G29" s="53"/>
    </row>
    <row r="30" spans="2:7" x14ac:dyDescent="0.25">
      <c r="B30" s="50" t="s">
        <v>31</v>
      </c>
      <c r="C30" s="51"/>
      <c r="D30" s="24" t="s">
        <v>53</v>
      </c>
      <c r="E30" s="17" t="s">
        <v>38</v>
      </c>
      <c r="F30" s="23" t="s">
        <v>38</v>
      </c>
      <c r="G30" s="53"/>
    </row>
    <row r="31" spans="2:7" x14ac:dyDescent="0.25">
      <c r="B31" s="50" t="s">
        <v>32</v>
      </c>
      <c r="C31" s="51"/>
      <c r="D31" s="24" t="s">
        <v>53</v>
      </c>
      <c r="E31" s="17" t="s">
        <v>38</v>
      </c>
      <c r="F31" s="23" t="s">
        <v>38</v>
      </c>
      <c r="G31" s="5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53"/>
    </row>
    <row r="33" spans="2:7" x14ac:dyDescent="0.25">
      <c r="B33" s="50" t="s">
        <v>56</v>
      </c>
      <c r="C33" s="51"/>
      <c r="D33" s="24" t="s">
        <v>37</v>
      </c>
      <c r="E33" s="17" t="s">
        <v>38</v>
      </c>
      <c r="F33" s="23" t="s">
        <v>38</v>
      </c>
      <c r="G33" s="53"/>
    </row>
    <row r="34" spans="2:7" x14ac:dyDescent="0.25">
      <c r="B34" s="50" t="s">
        <v>33</v>
      </c>
      <c r="C34" s="51"/>
      <c r="D34" s="17">
        <v>0</v>
      </c>
      <c r="E34" s="17" t="s">
        <v>38</v>
      </c>
      <c r="F34" s="23" t="s">
        <v>38</v>
      </c>
      <c r="G34" s="53"/>
    </row>
    <row r="35" spans="2:7" ht="15.75" thickBot="1" x14ac:dyDescent="0.3">
      <c r="B35" s="77" t="s">
        <v>34</v>
      </c>
      <c r="C35" s="78"/>
      <c r="D35" s="14">
        <v>1</v>
      </c>
      <c r="E35" s="14" t="s">
        <v>38</v>
      </c>
      <c r="F35" s="16" t="s">
        <v>38</v>
      </c>
      <c r="G35" s="54"/>
    </row>
    <row r="36" spans="2:7" x14ac:dyDescent="0.25">
      <c r="B36" s="34" t="s">
        <v>48</v>
      </c>
      <c r="C36" s="35"/>
      <c r="D36" s="35"/>
      <c r="E36" s="35"/>
      <c r="F36" s="43"/>
      <c r="G36" s="44">
        <v>1</v>
      </c>
    </row>
    <row r="37" spans="2:7" x14ac:dyDescent="0.25">
      <c r="B37" s="74"/>
      <c r="C37" s="75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45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45"/>
    </row>
    <row r="39" spans="2:7" x14ac:dyDescent="0.25">
      <c r="B39" s="55"/>
      <c r="C39" s="56"/>
      <c r="D39" s="17" t="s">
        <v>38</v>
      </c>
      <c r="E39" s="17" t="s">
        <v>38</v>
      </c>
      <c r="F39" s="18" t="str">
        <f>IF(B39="MINI DC I/O 1","ON DISPLAY INTERFACE","N/A")</f>
        <v>N/A</v>
      </c>
      <c r="G39" s="45"/>
    </row>
    <row r="40" spans="2:7" x14ac:dyDescent="0.25">
      <c r="B40" s="55"/>
      <c r="C40" s="56"/>
      <c r="D40" s="17" t="s">
        <v>38</v>
      </c>
      <c r="E40" s="17" t="s">
        <v>38</v>
      </c>
      <c r="F40" s="18" t="str">
        <f>IF(B40="MINI DC I/O 2","ON DISPLAY INTERFACE","N/A")</f>
        <v>N/A</v>
      </c>
      <c r="G40" s="45"/>
    </row>
    <row r="41" spans="2:7" x14ac:dyDescent="0.25">
      <c r="B41" s="55"/>
      <c r="C41" s="56"/>
      <c r="D41" s="17" t="s">
        <v>38</v>
      </c>
      <c r="E41" s="17" t="s">
        <v>38</v>
      </c>
      <c r="F41" s="18" t="str">
        <f>IF(B41="MINI DC I/O 3","ON DISPLAY INTERFACE","N/A")</f>
        <v>N/A</v>
      </c>
      <c r="G41" s="45"/>
    </row>
    <row r="42" spans="2:7" x14ac:dyDescent="0.25">
      <c r="B42" s="55" t="s">
        <v>51</v>
      </c>
      <c r="C42" s="56"/>
      <c r="D42" s="17" t="s">
        <v>38</v>
      </c>
      <c r="E42" s="17" t="s">
        <v>38</v>
      </c>
      <c r="F42" s="18" t="str">
        <f>IF(B42="MINI DC I/O 4","ON DISPLAY INTERFACE","N/A")</f>
        <v>N/A</v>
      </c>
      <c r="G42" s="45"/>
    </row>
    <row r="43" spans="2:7" x14ac:dyDescent="0.25">
      <c r="B43" s="55" t="s">
        <v>51</v>
      </c>
      <c r="C43" s="56"/>
      <c r="D43" s="17" t="s">
        <v>38</v>
      </c>
      <c r="E43" s="17" t="s">
        <v>38</v>
      </c>
      <c r="F43" s="18" t="str">
        <f>IF(B43="MINI DC I/O 5","ON DISPLAY INTERFACE","N/A")</f>
        <v>N/A</v>
      </c>
      <c r="G43" s="45"/>
    </row>
    <row r="44" spans="2:7" ht="15.75" thickBot="1" x14ac:dyDescent="0.3">
      <c r="B44" s="57" t="s">
        <v>51</v>
      </c>
      <c r="C44" s="58"/>
      <c r="D44" s="14" t="s">
        <v>38</v>
      </c>
      <c r="E44" s="14" t="s">
        <v>38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29"/>
    </row>
    <row r="47" spans="2:7" x14ac:dyDescent="0.25">
      <c r="B47" s="71" t="s">
        <v>41</v>
      </c>
      <c r="C47" s="72"/>
      <c r="D47" s="73"/>
      <c r="E47" s="68" t="s">
        <v>46</v>
      </c>
      <c r="F47" s="56"/>
      <c r="G47" s="30"/>
    </row>
    <row r="48" spans="2:7" x14ac:dyDescent="0.25">
      <c r="B48" s="61" t="s">
        <v>42</v>
      </c>
      <c r="C48" s="62"/>
      <c r="D48" s="62"/>
      <c r="E48" s="38" t="s">
        <v>46</v>
      </c>
      <c r="F48" s="38"/>
      <c r="G48" s="30"/>
    </row>
    <row r="49" spans="2:7" x14ac:dyDescent="0.25">
      <c r="B49" s="61" t="s">
        <v>43</v>
      </c>
      <c r="C49" s="62"/>
      <c r="D49" s="62"/>
      <c r="E49" s="38" t="s">
        <v>46</v>
      </c>
      <c r="F49" s="38"/>
      <c r="G49" s="30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62</v>
      </c>
      <c r="D55" s="2"/>
      <c r="E55" s="2" t="s">
        <v>63</v>
      </c>
      <c r="F55" s="2"/>
      <c r="G55" s="3"/>
    </row>
    <row r="56" spans="2:7" x14ac:dyDescent="0.25">
      <c r="B56" s="4" t="s">
        <v>64</v>
      </c>
      <c r="D56" s="2"/>
      <c r="E56" s="2" t="s">
        <v>65</v>
      </c>
      <c r="F56" s="2"/>
      <c r="G56" s="3"/>
    </row>
    <row r="57" spans="2:7" x14ac:dyDescent="0.25">
      <c r="B57" s="4" t="s">
        <v>66</v>
      </c>
      <c r="D57" s="2"/>
      <c r="E57" s="2" t="s">
        <v>67</v>
      </c>
      <c r="F57" s="2"/>
      <c r="G57" s="3"/>
    </row>
    <row r="58" spans="2:7" x14ac:dyDescent="0.25">
      <c r="B58" s="4" t="s">
        <v>68</v>
      </c>
      <c r="D58" s="2"/>
      <c r="E58" s="2" t="s">
        <v>69</v>
      </c>
      <c r="F58" s="2"/>
      <c r="G58" s="3"/>
    </row>
    <row r="59" spans="2:7" x14ac:dyDescent="0.25">
      <c r="B59" s="4" t="s">
        <v>70</v>
      </c>
      <c r="D59" s="2"/>
      <c r="E59" s="2" t="s">
        <v>71</v>
      </c>
      <c r="F59" s="2"/>
      <c r="G59" s="3"/>
    </row>
    <row r="60" spans="2:7" x14ac:dyDescent="0.25">
      <c r="B60" s="4" t="s">
        <v>72</v>
      </c>
      <c r="D60" s="2"/>
      <c r="E60" s="2" t="s">
        <v>73</v>
      </c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VF-2420-96X208-20-RGB Gen IV</Model_x0020_Number>
    <OrderProject_x0020_ID xmlns="60f23eb2-5cd4-4b04-9c2e-17a4528dea34">C28349</OrderProject_x0020_ID>
    <Rev xmlns="63c2c479-d606-4150-9495-4e4a0a1fffcf">00</Rev>
    <PartNum xmlns="63c2c479-d606-4150-9495-4e4a0a1fffcf" xsi:nil="true"/>
    <DocNumber xmlns="63c2c479-d606-4150-9495-4e4a0a1fffcf">DD4586637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715FC4-C45D-49E1-B1F7-F0706B9F2ECE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582C11-8D59-487A-9912-B4B496FA6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6D8BB6-B85D-4874-826D-97850057D4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C28349 Georgia DOT, Site Config, VF-2420-96X208-20-RGB Gen IV</dc:title>
  <dc:creator>Dan Muzzey</dc:creator>
  <cp:lastModifiedBy>Sarah Sutton</cp:lastModifiedBy>
  <cp:lastPrinted>2020-01-24T22:58:09Z</cp:lastPrinted>
  <dcterms:created xsi:type="dcterms:W3CDTF">2017-03-27T20:46:42Z</dcterms:created>
  <dcterms:modified xsi:type="dcterms:W3CDTF">2020-01-24T22:58:13Z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