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" documentId="14_{6301C7F2-722D-4CC1-BC33-ECBC6B9AC075}" xr6:coauthVersionLast="47" xr6:coauthVersionMax="47" xr10:uidLastSave="{3B18B70D-C221-40F2-9DF7-9F4FCD2FC5BC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19" i="1"/>
</calcChain>
</file>

<file path=xl/sharedStrings.xml><?xml version="1.0" encoding="utf-8"?>
<sst xmlns="http://schemas.openxmlformats.org/spreadsheetml/2006/main" count="83" uniqueCount="73">
  <si>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</si>
  <si>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</si>
  <si>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</si>
  <si>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</si>
  <si>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</si>
  <si>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</si>
  <si>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</si>
  <si>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</si>
  <si>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</si>
  <si>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</si>
  <si>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</si>
  <si>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</si>
  <si>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</si>
  <si>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</si>
  <si>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</si>
  <si>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</si>
  <si>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</si>
  <si>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</si>
  <si>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</si>
  <si>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</si>
  <si>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</si>
  <si>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</si>
  <si>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</si>
  <si>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</si>
  <si>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</si>
  <si>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</si>
  <si>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FRONT</t>
  </si>
  <si>
    <t>ProLink5</t>
  </si>
  <si>
    <t>ADVANCED SETUP</t>
  </si>
  <si>
    <t>LIGHT (LUX)</t>
  </si>
  <si>
    <t>ON DISPLAY INTERFACE</t>
  </si>
  <si>
    <t>TEMP</t>
  </si>
  <si>
    <t>DEFAULT</t>
  </si>
  <si>
    <t>--</t>
  </si>
  <si>
    <t>20X25</t>
  </si>
  <si>
    <t>VS6 (GS6)</t>
  </si>
  <si>
    <t>ER-4698014</t>
  </si>
  <si>
    <t>DD4698115</t>
  </si>
  <si>
    <t>C28380 Bay Area Transportation Authority, Site Config, VC6-80X125-15-RGB-SF @4</t>
  </si>
  <si>
    <t>REV 00</t>
  </si>
  <si>
    <t>DC I/O 1</t>
  </si>
  <si>
    <t>SWITCH 5 ON</t>
  </si>
  <si>
    <t>ON VIP</t>
  </si>
  <si>
    <t>ADD SWITCH</t>
  </si>
  <si>
    <t xml:space="preserve">NOTE 1: </t>
  </si>
  <si>
    <t>DISPLAY 1 WILL BE SETUP ON SWITCH 1</t>
  </si>
  <si>
    <t>DISPLAY 2 WILL BE SETUP ON SWITCH 2</t>
  </si>
  <si>
    <t>DISPLAY 3 WILL BE SETUP ON SWITCH 3</t>
  </si>
  <si>
    <t>DISPLAY 4 WILL BE SETUP ON SWITCH 4</t>
  </si>
  <si>
    <t>SEE NOTE 1</t>
  </si>
  <si>
    <t>NOTE 2:</t>
  </si>
  <si>
    <t xml:space="preserve">The other controller that is inactive will have the VIP Output </t>
  </si>
  <si>
    <t>disabled.  This option is set in the VIP web configuration page.</t>
  </si>
  <si>
    <t>(SEE NOTE 2)
VFC (PRIMARY) &amp; VFC (BACKUP)
1, 2, 3, 4</t>
  </si>
  <si>
    <t>The active controller needs to have it's VIP Output enabled.</t>
  </si>
  <si>
    <t>In the event of power/signal loss of primary VFC the Output on</t>
  </si>
  <si>
    <t>the Backup VFC will have to manually be changed to Active.</t>
  </si>
  <si>
    <t>Block Diagram, VC6-13-02, Small Matrix, VFC</t>
  </si>
  <si>
    <t>DWG-3418930</t>
  </si>
  <si>
    <t>Schematic, VC6 Small Matrix, General</t>
  </si>
  <si>
    <t>DWG-3418931</t>
  </si>
  <si>
    <t>Electrical Layout, VC6-4x(3-8)-RGB-13/14-02</t>
  </si>
  <si>
    <t>DWG-3418933</t>
  </si>
  <si>
    <t>Power Specification, GS6-(1-6)x(3-20)-RGB-13-02, 120 / 240 and 240</t>
  </si>
  <si>
    <t>DWG-3530673</t>
  </si>
  <si>
    <t>Shop Drawing, V*6-R 4'8"x6'9" (4x5 Modules), Z-Bracket</t>
  </si>
  <si>
    <t>Site Riser, 4 VC6, Primary/Backup VFC Setup in Enclosure</t>
  </si>
  <si>
    <t>DWG-4697717</t>
  </si>
  <si>
    <t>Schematic, DC Input Panel, 4 In, 24V, Primary/Backup VFC</t>
  </si>
  <si>
    <t>DWG-4698464</t>
  </si>
  <si>
    <t>DWG-4631890</t>
  </si>
  <si>
    <t>Tech states that there are 2 external I/O boards per the site config sheet that do not have any external equipment connected to them. Tech states that the CAN connections are hooked up.</t>
  </si>
  <si>
    <t>Tech states that the external equipment (solid state relay) is connected directly to J2 on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</si>
</sst>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applyBorder="1"/>
    <xf numFmtId="0" fontId="0" fillId="0" borderId="33" xfId="0" quotePrefix="1" applyBorder="1"/>
    <xf numFmtId="0" fontId="0" fillId="0" borderId="34" xfId="0" quotePrefix="1" applyBorder="1"/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18" xfId="0" quotePrefix="1" applyBorder="1"/>
    <xf numFmtId="0" fontId="0" fillId="0" borderId="2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2" xfId="0" quotePrefix="1" applyBorder="1"/>
    <xf numFmtId="0" fontId="0" fillId="0" borderId="3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7" xfId="0" quotePrefix="1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tabSelected="1" topLeftCell="A22" workbookViewId="0">
      <selection activeCell="H46" sqref="H46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32.140625" customWidth="1"/>
  </cols>
  <sheetData>
    <row r="1" spans="2:7" ht="15.75" thickBot="1" x14ac:dyDescent="0.3">
      <c r="B1" t="s">
        <v>37</v>
      </c>
      <c r="C1" s="42" t="s">
        <v>38</v>
      </c>
      <c r="D1" s="42"/>
      <c r="E1" s="42"/>
      <c r="F1" s="42"/>
      <c r="G1" s="26" t="s">
        <v>39</v>
      </c>
    </row>
    <row r="2" spans="2:7" ht="15.75" thickBot="1" x14ac:dyDescent="0.3">
      <c r="B2" s="58" t="s">
        <v>0</v>
      </c>
      <c r="C2" s="59"/>
      <c r="D2" s="59"/>
      <c r="E2" s="59"/>
      <c r="F2" s="59"/>
      <c r="G2" s="12" t="s">
        <v>3</v>
      </c>
    </row>
    <row r="3" spans="2:7" x14ac:dyDescent="0.25">
      <c r="B3" s="54" t="s">
        <v>1</v>
      </c>
      <c r="C3" s="55"/>
      <c r="D3" s="78" t="s">
        <v>2</v>
      </c>
      <c r="E3" s="55"/>
      <c r="F3" s="79"/>
      <c r="G3" s="60" t="s">
        <v>53</v>
      </c>
    </row>
    <row r="4" spans="2:7" x14ac:dyDescent="0.25">
      <c r="B4" s="9" t="s">
        <v>4</v>
      </c>
      <c r="C4" s="10"/>
      <c r="D4" s="80" t="s">
        <v>35</v>
      </c>
      <c r="E4" s="66"/>
      <c r="F4" s="67"/>
      <c r="G4" s="61"/>
    </row>
    <row r="5" spans="2:7" x14ac:dyDescent="0.25">
      <c r="B5" s="3" t="s">
        <v>5</v>
      </c>
      <c r="C5" s="11"/>
      <c r="D5" s="76" t="s">
        <v>26</v>
      </c>
      <c r="E5" s="68"/>
      <c r="F5" s="64"/>
      <c r="G5" s="61"/>
    </row>
    <row r="6" spans="2:7" x14ac:dyDescent="0.25">
      <c r="B6" s="53" t="s">
        <v>6</v>
      </c>
      <c r="C6" s="11" t="s">
        <v>7</v>
      </c>
      <c r="D6" s="76" t="s">
        <v>15</v>
      </c>
      <c r="E6" s="68"/>
      <c r="F6" s="64"/>
      <c r="G6" s="61"/>
    </row>
    <row r="7" spans="2:7" x14ac:dyDescent="0.25">
      <c r="B7" s="53"/>
      <c r="C7" s="11" t="s">
        <v>8</v>
      </c>
      <c r="D7" s="76" t="s">
        <v>27</v>
      </c>
      <c r="E7" s="68"/>
      <c r="F7" s="64"/>
      <c r="G7" s="61"/>
    </row>
    <row r="8" spans="2:7" x14ac:dyDescent="0.25">
      <c r="B8" s="53"/>
      <c r="C8" s="11" t="s">
        <v>9</v>
      </c>
      <c r="D8" s="76" t="s">
        <v>34</v>
      </c>
      <c r="E8" s="68"/>
      <c r="F8" s="64"/>
      <c r="G8" s="61"/>
    </row>
    <row r="9" spans="2:7" x14ac:dyDescent="0.25">
      <c r="B9" s="53"/>
      <c r="C9" s="11" t="s">
        <v>10</v>
      </c>
      <c r="D9" s="50">
        <v>16</v>
      </c>
      <c r="E9" s="51"/>
      <c r="F9" s="52"/>
      <c r="G9" s="61"/>
    </row>
    <row r="10" spans="2:7" x14ac:dyDescent="0.25">
      <c r="B10" s="63" t="s">
        <v>11</v>
      </c>
      <c r="C10" s="64"/>
      <c r="D10" s="50">
        <v>80</v>
      </c>
      <c r="E10" s="51"/>
      <c r="F10" s="52"/>
      <c r="G10" s="61"/>
    </row>
    <row r="11" spans="2:7" x14ac:dyDescent="0.25">
      <c r="B11" s="63" t="s">
        <v>12</v>
      </c>
      <c r="C11" s="64"/>
      <c r="D11" s="50">
        <v>125</v>
      </c>
      <c r="E11" s="51"/>
      <c r="F11" s="52"/>
      <c r="G11" s="61"/>
    </row>
    <row r="12" spans="2:7" x14ac:dyDescent="0.25">
      <c r="B12" s="63" t="s">
        <v>13</v>
      </c>
      <c r="C12" s="64"/>
      <c r="D12" s="76" t="s">
        <v>16</v>
      </c>
      <c r="E12" s="68"/>
      <c r="F12" s="64"/>
      <c r="G12" s="61"/>
    </row>
    <row r="13" spans="2:7" ht="15.75" thickBot="1" x14ac:dyDescent="0.3">
      <c r="B13" s="69" t="s">
        <v>14</v>
      </c>
      <c r="C13" s="71"/>
      <c r="D13" s="74" t="s">
        <v>17</v>
      </c>
      <c r="E13" s="75"/>
      <c r="F13" s="77"/>
      <c r="G13" s="62"/>
    </row>
    <row r="14" spans="2:7" ht="15.75" thickBot="1" x14ac:dyDescent="0.3"/>
    <row r="15" spans="2:7" x14ac:dyDescent="0.25">
      <c r="B15" s="54" t="s">
        <v>28</v>
      </c>
      <c r="C15" s="55"/>
      <c r="D15" s="55"/>
      <c r="E15" s="55"/>
      <c r="F15" s="55"/>
      <c r="G15" s="47" t="s">
        <v>53</v>
      </c>
    </row>
    <row r="16" spans="2:7" x14ac:dyDescent="0.25">
      <c r="B16" s="56" t="s">
        <v>29</v>
      </c>
      <c r="C16" s="57"/>
      <c r="D16" s="17" t="s">
        <v>26</v>
      </c>
      <c r="E16" s="18">
        <v>2</v>
      </c>
      <c r="F16" s="21" t="s">
        <v>30</v>
      </c>
      <c r="G16" s="48"/>
    </row>
    <row r="17" spans="2:7" x14ac:dyDescent="0.25">
      <c r="B17" s="56" t="s">
        <v>31</v>
      </c>
      <c r="C17" s="57"/>
      <c r="D17" s="17" t="s">
        <v>6</v>
      </c>
      <c r="E17" s="17" t="s">
        <v>32</v>
      </c>
      <c r="F17" s="21" t="s">
        <v>30</v>
      </c>
      <c r="G17" s="48"/>
    </row>
    <row r="18" spans="2:7" x14ac:dyDescent="0.25">
      <c r="B18" s="43" t="s">
        <v>40</v>
      </c>
      <c r="C18" s="44"/>
      <c r="D18" s="19" t="s">
        <v>41</v>
      </c>
      <c r="E18" s="19" t="s">
        <v>33</v>
      </c>
      <c r="F18" s="22" t="s">
        <v>42</v>
      </c>
      <c r="G18" s="48"/>
    </row>
    <row r="19" spans="2:7" x14ac:dyDescent="0.25">
      <c r="B19" s="43" t="s">
        <v>43</v>
      </c>
      <c r="C19" s="44"/>
      <c r="D19" s="19" t="s">
        <v>40</v>
      </c>
      <c r="E19" s="19" t="s">
        <v>49</v>
      </c>
      <c r="F19" s="22" t="str">
        <f>IF(B19="MINI DC I/O 2","ON DISPLAY INTERFACE","N/A")</f>
        <v>N/A</v>
      </c>
      <c r="G19" s="48"/>
    </row>
    <row r="20" spans="2:7" x14ac:dyDescent="0.25">
      <c r="B20" s="24"/>
      <c r="C20" s="25"/>
      <c r="D20" s="28"/>
      <c r="E20" s="28"/>
      <c r="F20" s="29"/>
      <c r="G20" s="48"/>
    </row>
    <row r="21" spans="2:7" ht="15.75" thickBot="1" x14ac:dyDescent="0.3">
      <c r="B21" s="45"/>
      <c r="C21" s="46"/>
      <c r="D21" s="20" t="s">
        <v>33</v>
      </c>
      <c r="E21" s="20" t="s">
        <v>33</v>
      </c>
      <c r="F21" s="23" t="str">
        <f>IF(B21="MINI DC I/O 3","ON DISPLAY INTERFACE","N/A")</f>
        <v>N/A</v>
      </c>
      <c r="G21" s="49"/>
    </row>
    <row r="22" spans="2:7" ht="15.75" thickBot="1" x14ac:dyDescent="0.3">
      <c r="C22" s="16"/>
      <c r="D22" s="16"/>
      <c r="E22" s="15"/>
      <c r="F22" s="4"/>
      <c r="G22" s="8"/>
    </row>
    <row r="23" spans="2:7" x14ac:dyDescent="0.25">
      <c r="B23" s="54" t="s">
        <v>24</v>
      </c>
      <c r="C23" s="55"/>
      <c r="D23" s="55"/>
      <c r="E23" s="55"/>
      <c r="F23" s="55"/>
      <c r="G23" s="47" t="s">
        <v>53</v>
      </c>
    </row>
    <row r="24" spans="2:7" x14ac:dyDescent="0.25">
      <c r="B24" s="65" t="s">
        <v>20</v>
      </c>
      <c r="C24" s="66"/>
      <c r="D24" s="67"/>
      <c r="E24" s="72" t="s">
        <v>36</v>
      </c>
      <c r="F24" s="73"/>
      <c r="G24" s="48"/>
    </row>
    <row r="25" spans="2:7" x14ac:dyDescent="0.25">
      <c r="B25" s="63" t="s">
        <v>21</v>
      </c>
      <c r="C25" s="68"/>
      <c r="D25" s="64"/>
      <c r="E25" s="50" t="s">
        <v>25</v>
      </c>
      <c r="F25" s="51"/>
      <c r="G25" s="48"/>
    </row>
    <row r="26" spans="2:7" x14ac:dyDescent="0.25">
      <c r="B26" s="63" t="s">
        <v>22</v>
      </c>
      <c r="C26" s="68"/>
      <c r="D26" s="64"/>
      <c r="E26" s="50" t="s">
        <v>25</v>
      </c>
      <c r="F26" s="51"/>
      <c r="G26" s="48"/>
    </row>
    <row r="27" spans="2:7" ht="15.75" thickBot="1" x14ac:dyDescent="0.3">
      <c r="B27" s="69" t="s">
        <v>23</v>
      </c>
      <c r="C27" s="70"/>
      <c r="D27" s="71"/>
      <c r="E27" s="74" t="s">
        <v>25</v>
      </c>
      <c r="F27" s="75"/>
      <c r="G27" s="49"/>
    </row>
    <row r="28" spans="2:7" ht="15.75" thickBot="1" x14ac:dyDescent="0.3">
      <c r="C28" s="16"/>
      <c r="D28" s="16"/>
      <c r="E28" s="15"/>
      <c r="F28" s="4"/>
      <c r="G28" s="8"/>
    </row>
    <row r="29" spans="2:7" x14ac:dyDescent="0.25">
      <c r="B29" s="13" t="s">
        <v>44</v>
      </c>
      <c r="C29" s="30"/>
      <c r="D29" s="31"/>
      <c r="E29" s="34" t="s">
        <v>50</v>
      </c>
      <c r="F29" s="35" t="s">
        <v>54</v>
      </c>
      <c r="G29" s="36"/>
    </row>
    <row r="30" spans="2:7" x14ac:dyDescent="0.25">
      <c r="B30" s="3"/>
      <c r="C30" s="16" t="s">
        <v>45</v>
      </c>
      <c r="D30" s="32"/>
      <c r="E30" s="37"/>
      <c r="F30" s="4" t="s">
        <v>51</v>
      </c>
      <c r="G30" s="38"/>
    </row>
    <row r="31" spans="2:7" x14ac:dyDescent="0.25">
      <c r="B31" s="3"/>
      <c r="C31" s="16" t="s">
        <v>46</v>
      </c>
      <c r="D31" s="32"/>
      <c r="E31" s="37"/>
      <c r="F31" s="4" t="s">
        <v>52</v>
      </c>
      <c r="G31" s="38"/>
    </row>
    <row r="32" spans="2:7" x14ac:dyDescent="0.25">
      <c r="B32" s="3"/>
      <c r="C32" s="16" t="s">
        <v>47</v>
      </c>
      <c r="D32" s="32"/>
      <c r="E32" s="37"/>
      <c r="F32" s="4" t="s">
        <v>55</v>
      </c>
      <c r="G32" s="38"/>
    </row>
    <row r="33" spans="2:7" ht="15.75" thickBot="1" x14ac:dyDescent="0.3">
      <c r="B33" s="5"/>
      <c r="C33" s="27" t="s">
        <v>48</v>
      </c>
      <c r="D33" s="33"/>
      <c r="E33" s="39"/>
      <c r="F33" s="40" t="s">
        <v>56</v>
      </c>
      <c r="G33" s="41"/>
    </row>
    <row r="34" spans="2:7" ht="15.75" thickBot="1" x14ac:dyDescent="0.3"/>
    <row r="35" spans="2:7" x14ac:dyDescent="0.25">
      <c r="B35" s="13" t="s">
        <v>18</v>
      </c>
      <c r="C35" s="14"/>
      <c r="D35" s="14"/>
      <c r="E35" s="14"/>
      <c r="F35" s="14"/>
      <c r="G35" s="1"/>
    </row>
    <row r="36" spans="2:7" x14ac:dyDescent="0.25">
      <c r="B36" s="3" t="s">
        <v>57</v>
      </c>
      <c r="F36" t="s">
        <v>58</v>
      </c>
      <c r="G36" s="2"/>
    </row>
    <row r="37" spans="2:7" x14ac:dyDescent="0.25">
      <c r="B37" s="3" t="s">
        <v>59</v>
      </c>
      <c r="F37" t="s">
        <v>60</v>
      </c>
      <c r="G37" s="2"/>
    </row>
    <row r="38" spans="2:7" x14ac:dyDescent="0.25">
      <c r="B38" s="3" t="s">
        <v>61</v>
      </c>
      <c r="F38" t="s">
        <v>62</v>
      </c>
      <c r="G38" s="2"/>
    </row>
    <row r="39" spans="2:7" x14ac:dyDescent="0.25">
      <c r="B39" s="3" t="s">
        <v>63</v>
      </c>
      <c r="F39" t="s">
        <v>64</v>
      </c>
      <c r="G39" s="2"/>
    </row>
    <row r="40" spans="2:7" x14ac:dyDescent="0.25">
      <c r="B40" s="3" t="s">
        <v>65</v>
      </c>
      <c r="F40" t="s">
        <v>70</v>
      </c>
      <c r="G40" s="2"/>
    </row>
    <row r="41" spans="2:7" x14ac:dyDescent="0.25">
      <c r="B41" s="3" t="s">
        <v>66</v>
      </c>
      <c r="F41" t="s">
        <v>67</v>
      </c>
      <c r="G41" s="2"/>
    </row>
    <row r="42" spans="2:7" x14ac:dyDescent="0.25">
      <c r="B42" s="3" t="s">
        <v>68</v>
      </c>
      <c r="F42" t="s">
        <v>69</v>
      </c>
      <c r="G42" s="2"/>
    </row>
    <row r="43" spans="2:7" x14ac:dyDescent="0.25">
      <c r="B43" s="3"/>
      <c r="G43" s="2"/>
    </row>
    <row r="44" spans="2:7" ht="15.75" thickBot="1" x14ac:dyDescent="0.3">
      <c r="B44" s="5"/>
      <c r="C44" s="6"/>
      <c r="D44" s="6"/>
      <c r="E44" s="6"/>
      <c r="F44" s="6"/>
      <c r="G44" s="7"/>
    </row>
    <row r="46" spans="2:7" x14ac:dyDescent="0.25">
      <c r="B46" t="s">
        <v>19</v>
      </c>
      <c r="C46" t="s">
        <v>71</v>
      </c>
    </row>
    <row r="47" spans="2:7" x14ac:dyDescent="0.25">
      <c r="C47" t="s">
        <v>72</v>
      </c>
    </row>
  </sheetData>
  <mergeCells count="37">
    <mergeCell ref="D8:F8"/>
    <mergeCell ref="D3:F3"/>
    <mergeCell ref="D4:F4"/>
    <mergeCell ref="D5:F5"/>
    <mergeCell ref="D6:F6"/>
    <mergeCell ref="D7:F7"/>
    <mergeCell ref="B12:C12"/>
    <mergeCell ref="B13:C13"/>
    <mergeCell ref="D11:F11"/>
    <mergeCell ref="D12:F12"/>
    <mergeCell ref="D13:F13"/>
    <mergeCell ref="G23:G27"/>
    <mergeCell ref="B24:D24"/>
    <mergeCell ref="B25:D25"/>
    <mergeCell ref="B26:D26"/>
    <mergeCell ref="B27:D27"/>
    <mergeCell ref="B23:F23"/>
    <mergeCell ref="E24:F24"/>
    <mergeCell ref="E25:F25"/>
    <mergeCell ref="E26:F26"/>
    <mergeCell ref="E27:F27"/>
    <mergeCell ref="C1:F1"/>
    <mergeCell ref="B18:C18"/>
    <mergeCell ref="B19:C19"/>
    <mergeCell ref="B21:C21"/>
    <mergeCell ref="G15:G21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</mergeCells>
  <dataValidations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"20,16"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9:C20" xr:uid="{D988B4A9-848B-4D2D-B65F-B75E1C712EF1}">
      <formula1>"MINI DC I/O 2, ADD SWITCH - BINARY"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8:C18" xr:uid="{4FABE8C3-D053-427F-9777-AFDC43CB2EC1}">
      <formula1>"MINI DC I/O 1, DC I/O 1"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Multisign controlled
2 VFC (1 Primary and 1 Backup) for 4 displays.</Notes1>
    <OrderProject_x0020_ID xmlns="2cc016c5-161d-4d6b-a532-6cf687f4a3ab">C28380</OrderProject_x0020_ID>
    <Rev xmlns="2cc016c5-161d-4d6b-a532-6cf687f4a3ab">00</Rev>
    <DocNumber xmlns="2cc016c5-161d-4d6b-a532-6cf687f4a3ab">DD4698115</DocNumber>
    <_dlc_DocId xmlns="b479dd50-8d7e-4b78-9fb1-00cf65781f6b">75D2Y5VYC55K-1220653723-33855</_dlc_DocId>
    <_dlc_DocIdUrl xmlns="b479dd50-8d7e-4b78-9fb1-00cf65781f6b">
      <Url>https://daktronics.sharepoint.com/sites/docs-engineering/_layouts/15/DocIdRedir.aspx?ID=75D2Y5VYC55K-1220653723-33855</Url>
      <Description>75D2Y5VYC55K-1220653723-33855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2F745-4CD5-4E22-9FA0-296B57A2FBB6}">
  <ds:schemaRefs>
    <ds:schemaRef ds:uri="http://purl.org/dc/elements/1.1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dae4ca2-47b8-467c-a804-ebae05ca0c7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85EAB0-24FB-4313-A322-F3DAFB993AA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A6FB981-4B2E-4ADB-BB85-6647E5199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4DEB60-19A0-4A5B-A277-4F5E551425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C28380 Bay Area Transportation Authority, Site Config, VC6-80X125-15-RGB-SF @4</dc:title>
  <dc:creator>Dan Muzzey</dc:creator>
  <dc:description/>
  <cp:lastModifiedBy>Erick Viera</cp:lastModifiedBy>
  <cp:lastPrinted>2020-08-25T21:58:26Z</cp:lastPrinted>
  <dcterms:created xsi:type="dcterms:W3CDTF">2017-03-27T20:46:42Z</dcterms:created>
  <dcterms:modified xsi:type="dcterms:W3CDTF">2024-01-31T15:05:07Z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a1ac4e44-1ca8-4286-b83d-bac51491ec7d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