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B65169C3-9D29-4DEB-BF6D-F879E5F3489F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<sst xmlns="http://schemas.openxmlformats.org/spreadsheetml/2006/main" count="126" uniqueCount="62">
  <si>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</si>
  <si>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</si>
  <si>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</si>
  <si>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</si>
  <si>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</si>
  <si>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</si>
  <si>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</si>
  <si>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</si>
  <si>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</si>
  <si>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</si>
  <si>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</si>
  <si>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</si>
  <si>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</si>
  <si>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</si>
  <si>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</si>
  <si>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</si>
  <si>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</si>
  <si>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</si>
  <si>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</si>
  <si>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</si>
  <si>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</si>
  <si>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</si>
  <si>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</si>
  <si>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</si>
  <si>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</si>
  <si>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</si>
  <si>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</si>
  <si>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</si>
  <si>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</si>
  <si>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</si>
  <si>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</si>
  <si>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</si>
  <si>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</si>
  <si>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</si>
  <si>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</si>
  <si>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</si>
  <si>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</si>
  <si>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</si>
  <si>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</si>
  <si>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</si>
  <si>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</si>
  <si>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</si>
  <si>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</si>
  <si>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</si>
  <si>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</si>
  <si>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</si>
  <si>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</si>
  <si>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</si>
  <si>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</si>
  <si>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</si>
  <si>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</si>
  <si>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</si>
  <si>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</si>
  <si>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</si>
  <si>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</si>
  <si>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</si>
  <si>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</si>
  <si>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16X16</t>
  </si>
  <si>
    <t>BAYS</t>
  </si>
  <si>
    <t>VENT FANS</t>
  </si>
  <si>
    <t>C28399 Pinellas County, Site Config, VF-2420-64X224-20-RGB, GEN IV</t>
  </si>
  <si>
    <t>DD4688413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</si>
</sst>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D10" sqref="D9:F10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61</v>
      </c>
      <c r="D1" s="29" t="s">
        <v>60</v>
      </c>
      <c r="E1" s="29"/>
      <c r="F1" s="29"/>
      <c r="G1" t="s">
        <v>55</v>
      </c>
    </row>
    <row r="2" spans="2:7" x14ac:dyDescent="0.25">
      <c r="B2" s="56" t="s">
        <v>0</v>
      </c>
      <c r="C2" s="57"/>
      <c r="D2" s="57"/>
      <c r="E2" s="57"/>
      <c r="F2" s="57"/>
      <c r="G2" s="77" t="s">
        <v>47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50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56</v>
      </c>
      <c r="E6" s="37"/>
      <c r="F6" s="37"/>
      <c r="G6" s="66"/>
    </row>
    <row r="7" spans="2:7" x14ac:dyDescent="0.25">
      <c r="B7" s="79"/>
      <c r="C7" s="22" t="s">
        <v>7</v>
      </c>
      <c r="D7" s="37" t="s">
        <v>49</v>
      </c>
      <c r="E7" s="37"/>
      <c r="F7" s="37"/>
      <c r="G7" s="66"/>
    </row>
    <row r="8" spans="2:7" x14ac:dyDescent="0.25">
      <c r="B8" s="79"/>
      <c r="C8" s="22" t="s">
        <v>8</v>
      </c>
      <c r="D8" s="37" t="s">
        <v>57</v>
      </c>
      <c r="E8" s="37"/>
      <c r="F8" s="37"/>
      <c r="G8" s="66"/>
    </row>
    <row r="9" spans="2:7" x14ac:dyDescent="0.25">
      <c r="B9" s="79"/>
      <c r="C9" s="22" t="s">
        <v>9</v>
      </c>
      <c r="D9" s="50">
        <v>20</v>
      </c>
      <c r="E9" s="50"/>
      <c r="F9" s="50"/>
      <c r="G9" s="66"/>
    </row>
    <row r="10" spans="2:7" x14ac:dyDescent="0.25">
      <c r="B10" s="74" t="s">
        <v>10</v>
      </c>
      <c r="C10" s="37"/>
      <c r="D10" s="50">
        <v>64</v>
      </c>
      <c r="E10" s="50"/>
      <c r="F10" s="50"/>
      <c r="G10" s="66"/>
    </row>
    <row r="11" spans="2:7" x14ac:dyDescent="0.25">
      <c r="B11" s="74" t="s">
        <v>11</v>
      </c>
      <c r="C11" s="37"/>
      <c r="D11" s="50">
        <v>224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52</v>
      </c>
      <c r="C14" s="41"/>
      <c r="D14" s="61" t="s">
        <v>58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25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30" t="s">
        <v>25</v>
      </c>
      <c r="C22" s="31"/>
      <c r="D22" s="22" t="s">
        <v>35</v>
      </c>
      <c r="E22" s="22" t="s">
        <v>21</v>
      </c>
      <c r="F22" s="22" t="s">
        <v>22</v>
      </c>
      <c r="G22" s="63"/>
    </row>
    <row r="23" spans="2:7" x14ac:dyDescent="0.25">
      <c r="B23" s="30" t="s">
        <v>25</v>
      </c>
      <c r="C23" s="31"/>
      <c r="D23" s="22" t="s">
        <v>36</v>
      </c>
      <c r="E23" s="22" t="s">
        <v>21</v>
      </c>
      <c r="F23" s="22" t="s">
        <v>22</v>
      </c>
      <c r="G23" s="63"/>
    </row>
    <row r="24" spans="2:7" x14ac:dyDescent="0.25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30" t="s">
        <v>26</v>
      </c>
      <c r="C25" s="31"/>
      <c r="D25" s="22" t="s">
        <v>36</v>
      </c>
      <c r="E25" s="22" t="s">
        <v>21</v>
      </c>
      <c r="F25" s="22" t="s">
        <v>22</v>
      </c>
      <c r="G25" s="63"/>
    </row>
    <row r="26" spans="2:7" x14ac:dyDescent="0.25">
      <c r="B26" s="30" t="s">
        <v>27</v>
      </c>
      <c r="C26" s="31"/>
      <c r="D26" s="17">
        <v>3</v>
      </c>
      <c r="E26" s="17" t="s">
        <v>38</v>
      </c>
      <c r="F26" s="22" t="s">
        <v>22</v>
      </c>
      <c r="G26" s="63"/>
    </row>
    <row r="27" spans="2:7" x14ac:dyDescent="0.25">
      <c r="B27" s="30" t="s">
        <v>28</v>
      </c>
      <c r="C27" s="31"/>
      <c r="D27" s="17">
        <v>1</v>
      </c>
      <c r="E27" s="17" t="s">
        <v>38</v>
      </c>
      <c r="F27" s="23" t="s">
        <v>38</v>
      </c>
      <c r="G27" s="63"/>
    </row>
    <row r="28" spans="2:7" x14ac:dyDescent="0.25">
      <c r="B28" s="30" t="s">
        <v>29</v>
      </c>
      <c r="C28" s="31"/>
      <c r="D28" s="17">
        <v>5</v>
      </c>
      <c r="E28" s="17" t="s">
        <v>38</v>
      </c>
      <c r="F28" s="23" t="s">
        <v>38</v>
      </c>
      <c r="G28" s="63"/>
    </row>
    <row r="29" spans="2:7" x14ac:dyDescent="0.25">
      <c r="B29" s="30" t="s">
        <v>30</v>
      </c>
      <c r="C29" s="31"/>
      <c r="D29" s="24">
        <v>5</v>
      </c>
      <c r="E29" s="17" t="s">
        <v>38</v>
      </c>
      <c r="F29" s="23" t="s">
        <v>38</v>
      </c>
      <c r="G29" s="63"/>
    </row>
    <row r="30" spans="2:7" x14ac:dyDescent="0.25">
      <c r="B30" s="30" t="s">
        <v>31</v>
      </c>
      <c r="C30" s="31"/>
      <c r="D30" s="24" t="s">
        <v>53</v>
      </c>
      <c r="E30" s="17" t="s">
        <v>38</v>
      </c>
      <c r="F30" s="23" t="s">
        <v>38</v>
      </c>
      <c r="G30" s="63"/>
    </row>
    <row r="31" spans="2:7" x14ac:dyDescent="0.25">
      <c r="B31" s="30" t="s">
        <v>32</v>
      </c>
      <c r="C31" s="31"/>
      <c r="D31" s="24" t="s">
        <v>37</v>
      </c>
      <c r="E31" s="17" t="s">
        <v>38</v>
      </c>
      <c r="F31" s="23" t="s">
        <v>38</v>
      </c>
      <c r="G31" s="63"/>
    </row>
    <row r="32" spans="2:7" x14ac:dyDescent="0.25">
      <c r="B32" s="26" t="s">
        <v>54</v>
      </c>
      <c r="C32" s="27"/>
      <c r="D32" s="25" t="s">
        <v>53</v>
      </c>
      <c r="E32" s="28" t="s">
        <v>38</v>
      </c>
      <c r="F32" s="23" t="s">
        <v>38</v>
      </c>
      <c r="G32" s="63"/>
    </row>
    <row r="33" spans="2:7" x14ac:dyDescent="0.25">
      <c r="B33" s="30" t="s">
        <v>59</v>
      </c>
      <c r="C33" s="31"/>
      <c r="D33" s="24" t="s">
        <v>37</v>
      </c>
      <c r="E33" s="17" t="s">
        <v>38</v>
      </c>
      <c r="F33" s="23" t="s">
        <v>38</v>
      </c>
      <c r="G33" s="63"/>
    </row>
    <row r="34" spans="2:7" x14ac:dyDescent="0.25">
      <c r="B34" s="30" t="s">
        <v>33</v>
      </c>
      <c r="C34" s="31"/>
      <c r="D34" s="17">
        <v>0</v>
      </c>
      <c r="E34" s="17" t="s">
        <v>38</v>
      </c>
      <c r="F34" s="23" t="s">
        <v>38</v>
      </c>
      <c r="G34" s="63"/>
    </row>
    <row r="35" spans="2:7" ht="15.75" thickBot="1" x14ac:dyDescent="0.3">
      <c r="B35" s="32" t="s">
        <v>34</v>
      </c>
      <c r="C35" s="33"/>
      <c r="D35" s="14">
        <v>1</v>
      </c>
      <c r="E35" s="14" t="s">
        <v>38</v>
      </c>
      <c r="F35" s="16" t="s">
        <v>38</v>
      </c>
      <c r="G35" s="64"/>
    </row>
    <row r="36" spans="2:7" x14ac:dyDescent="0.25">
      <c r="B36" s="56" t="s">
        <v>48</v>
      </c>
      <c r="C36" s="57"/>
      <c r="D36" s="57"/>
      <c r="E36" s="57"/>
      <c r="F36" s="58"/>
      <c r="G36" s="65">
        <v>1</v>
      </c>
    </row>
    <row r="37" spans="2:7" x14ac:dyDescent="0.25">
      <c r="B37" s="59"/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6"/>
    </row>
    <row r="38" spans="2:7" x14ac:dyDescent="0.25">
      <c r="B38" s="20"/>
      <c r="C38" s="19"/>
      <c r="D38" s="17" t="s">
        <v>46</v>
      </c>
      <c r="E38" s="17" t="s">
        <v>38</v>
      </c>
      <c r="F38" s="18" t="str">
        <f>IF(B38="UPS","AUXILARY","N/A")</f>
        <v>N/A</v>
      </c>
      <c r="G38" s="66"/>
    </row>
    <row r="39" spans="2:7" x14ac:dyDescent="0.25">
      <c r="B39" s="38"/>
      <c r="C39" s="39"/>
      <c r="D39" s="17" t="s">
        <v>38</v>
      </c>
      <c r="E39" s="17" t="s">
        <v>38</v>
      </c>
      <c r="F39" s="18" t="str">
        <f>IF(B39="MINI DC I/O 1","ON DISPLAY INTERFACE","N/A")</f>
        <v>N/A</v>
      </c>
      <c r="G39" s="66"/>
    </row>
    <row r="40" spans="2:7" x14ac:dyDescent="0.25">
      <c r="B40" s="38"/>
      <c r="C40" s="39"/>
      <c r="D40" s="17" t="s">
        <v>38</v>
      </c>
      <c r="E40" s="17" t="s">
        <v>38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38</v>
      </c>
      <c r="E41" s="17" t="s">
        <v>38</v>
      </c>
      <c r="F41" s="18" t="str">
        <f>IF(B41="MINI DC I/O 3","ON DISPLAY INTERFACE","N/A")</f>
        <v>N/A</v>
      </c>
      <c r="G41" s="66"/>
    </row>
    <row r="42" spans="2:7" x14ac:dyDescent="0.25">
      <c r="B42" s="38" t="s">
        <v>51</v>
      </c>
      <c r="C42" s="39"/>
      <c r="D42" s="17" t="s">
        <v>38</v>
      </c>
      <c r="E42" s="17" t="s">
        <v>38</v>
      </c>
      <c r="F42" s="18" t="str">
        <f>IF(B42="MINI DC I/O 4","ON DISPLAY INTERFACE","N/A")</f>
        <v>N/A</v>
      </c>
      <c r="G42" s="66"/>
    </row>
    <row r="43" spans="2:7" x14ac:dyDescent="0.25">
      <c r="B43" s="38" t="s">
        <v>51</v>
      </c>
      <c r="C43" s="39"/>
      <c r="D43" s="17" t="s">
        <v>38</v>
      </c>
      <c r="E43" s="17" t="s">
        <v>38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51</v>
      </c>
      <c r="C44" s="69"/>
      <c r="D44" s="14" t="s">
        <v>38</v>
      </c>
      <c r="E44" s="14" t="s">
        <v>38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45</v>
      </c>
      <c r="C46" s="48"/>
      <c r="D46" s="48"/>
      <c r="E46" s="48"/>
      <c r="F46" s="48"/>
      <c r="G46" s="70"/>
    </row>
    <row r="47" spans="2:7" x14ac:dyDescent="0.25">
      <c r="B47" s="53" t="s">
        <v>41</v>
      </c>
      <c r="C47" s="54"/>
      <c r="D47" s="55"/>
      <c r="E47" s="49" t="s">
        <v>46</v>
      </c>
      <c r="F47" s="39"/>
      <c r="G47" s="71"/>
    </row>
    <row r="48" spans="2:7" x14ac:dyDescent="0.25">
      <c r="B48" s="42" t="s">
        <v>42</v>
      </c>
      <c r="C48" s="43"/>
      <c r="D48" s="43"/>
      <c r="E48" s="50" t="s">
        <v>46</v>
      </c>
      <c r="F48" s="50"/>
      <c r="G48" s="71"/>
    </row>
    <row r="49" spans="2:7" x14ac:dyDescent="0.25">
      <c r="B49" s="42" t="s">
        <v>43</v>
      </c>
      <c r="C49" s="43"/>
      <c r="D49" s="43"/>
      <c r="E49" s="50" t="s">
        <v>46</v>
      </c>
      <c r="F49" s="50"/>
      <c r="G49" s="71"/>
    </row>
    <row r="50" spans="2:7" ht="15.75" thickBot="1" x14ac:dyDescent="0.3">
      <c r="B50" s="44" t="s">
        <v>44</v>
      </c>
      <c r="C50" s="45"/>
      <c r="D50" s="46"/>
      <c r="E50" s="51" t="s">
        <v>46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40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VF-2420-64X224-20-RGB, GEN IV</Model_x0020_Number>
    <OrderProject_x0020_ID xmlns="60f23eb2-5cd4-4b04-9c2e-17a4528dea34">C28399</OrderProject_x0020_ID>
    <Rev xmlns="63c2c479-d606-4150-9495-4e4a0a1fffcf">00</Rev>
    <PartNum xmlns="63c2c479-d606-4150-9495-4e4a0a1fffcf" xsi:nil="true"/>
    <DocNumber xmlns="63c2c479-d606-4150-9495-4e4a0a1fffcf">DD4688413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D88167-E5DE-4B7F-8A3E-8CC596F1F72F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63c2c479-d606-4150-9495-4e4a0a1fffcf"/>
    <ds:schemaRef ds:uri="http://schemas.microsoft.com/office/2006/metadata/properties"/>
    <ds:schemaRef ds:uri="http://purl.org/dc/terms/"/>
    <ds:schemaRef ds:uri="http://schemas.microsoft.com/office/infopath/2007/PartnerControls"/>
    <ds:schemaRef ds:uri="60f23eb2-5cd4-4b04-9c2e-17a4528dea3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072735A-7961-41C7-9855-BD8380C675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A55729-7A9D-4C24-8414-A935D1A1BE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C28399 Pinellas County, Site Config, VF-2420-64X224-20-RGB, GEN IV</dc:title>
  <dc:creator>Dan Muzzey</dc:creator>
  <cp:lastModifiedBy>Pat Lilla</cp:lastModifiedBy>
  <cp:lastPrinted>2017-04-26T20:40:31Z</cp:lastPrinted>
  <dcterms:created xsi:type="dcterms:W3CDTF">2017-03-27T20:46:42Z</dcterms:created>
  <dcterms:modified xsi:type="dcterms:W3CDTF">2020-06-01T21:18:48Z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