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32\VM 16x80 DWGs\"/>
    </mc:Choice>
  </mc:AlternateContent>
  <xr:revisionPtr revIDLastSave="0" documentId="14_{8AD35C36-D962-4653-A19F-4782F4A11BCC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<sst xmlns="http://schemas.openxmlformats.org/spreadsheetml/2006/main" count="129" uniqueCount="83">
  <si>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</si>
  <si>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</si>
  <si>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</si>
  <si>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</si>
  <si>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</si>
  <si>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</si>
  <si>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</si>
  <si>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</si>
  <si>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</si>
  <si>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</si>
  <si>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</si>
  <si>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</si>
  <si>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</si>
  <si>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</si>
  <si>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</si>
  <si>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</si>
  <si>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</si>
  <si>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</si>
  <si>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</si>
  <si>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</si>
  <si>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</si>
  <si>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</si>
  <si>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</si>
  <si>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</si>
  <si>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</si>
  <si>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</si>
  <si>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</si>
  <si>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</si>
  <si>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</si>
  <si>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</si>
  <si>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</si>
  <si>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</si>
  <si>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</si>
  <si>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</si>
  <si>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</si>
  <si>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</si>
  <si>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</si>
  <si>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</si>
  <si>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</si>
  <si>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</si>
  <si>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</si>
  <si>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</si>
  <si>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</si>
  <si>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</si>
  <si>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</si>
  <si>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</si>
  <si>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</si>
  <si>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</si>
  <si>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</si>
  <si>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</si>
  <si>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</si>
  <si>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</si>
  <si>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</si>
  <si>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DD4616247</t>
  </si>
  <si>
    <t>C28432 Northwest Parkway Toll Authority, Site Config, VM-1020-16X80-20-RGB Gen IV</t>
  </si>
  <si>
    <t>1
1 &amp; 2</t>
  </si>
  <si>
    <t>FULL COLOR</t>
  </si>
  <si>
    <t>16X16</t>
  </si>
  <si>
    <t>DOOR SWITCH 2 (TC)</t>
  </si>
  <si>
    <t>Shop Drawing, VM-102*-16x80-20-*</t>
  </si>
  <si>
    <t>DWG-1188545</t>
  </si>
  <si>
    <t>Schematic, DC Power, VM-1020, 20 mm, 80 Wide</t>
  </si>
  <si>
    <t>DWG-1191474</t>
  </si>
  <si>
    <t>Generic Final Assembly, VM-1020-**x**-20, VCB</t>
  </si>
  <si>
    <t>DWG-3609544</t>
  </si>
  <si>
    <t>Site Riser, VM/VX-**-**-20-RGB</t>
  </si>
  <si>
    <t>DWG-3676912</t>
  </si>
  <si>
    <t>Site Riser, VM/VX-**-***-20-RBG, 1 Sign</t>
  </si>
  <si>
    <t>DWG-3972976</t>
  </si>
  <si>
    <t>Schematic, Signal, VM-1020, 20mm, 80 Wide</t>
  </si>
  <si>
    <t>DWG-4616271</t>
  </si>
  <si>
    <t>Shop Drawing, TC, 336S, Aluminum, Pole Mount, VM Power/Control, VFC</t>
  </si>
  <si>
    <t>DWG-3433916</t>
  </si>
  <si>
    <t>Schematic, 336S Traffic Cabinet, Door Switch and Light, 2 Doors</t>
  </si>
  <si>
    <t>DWG-3526733</t>
  </si>
  <si>
    <t>Signal, Schematic, Traffic Cabinet, VFC, DOD, 2 Doors, 2 Power Supplies</t>
  </si>
  <si>
    <t>DWG-3622275</t>
  </si>
  <si>
    <t>Schematic, Traffic Cabinet, 120 VAC, 2 Fans, 2–4 Power Supplies</t>
  </si>
  <si>
    <t>DWG-4156389</t>
  </si>
  <si>
    <t>Schematic, TC DC Power System, 2–4 Power Supplies, 1–3 Signs, 20A</t>
  </si>
  <si>
    <t>DWG-4158645</t>
  </si>
  <si>
    <t>Final Assembly,  TC, 336S, Pole Mount, Aluminum, 2PS-16, 3-20A, VFC</t>
  </si>
  <si>
    <t>DWG-4201714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</si>
</sst>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F48" sqref="F48:F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C1" s="50" t="s">
        <v>54</v>
      </c>
      <c r="D1" s="50"/>
      <c r="E1" s="50"/>
      <c r="F1" s="50"/>
      <c r="G1" t="s">
        <v>51</v>
      </c>
    </row>
    <row r="2" spans="2:7" x14ac:dyDescent="0.25">
      <c r="B2" s="30" t="s">
        <v>0</v>
      </c>
      <c r="C2" s="31"/>
      <c r="D2" s="31"/>
      <c r="E2" s="31"/>
      <c r="F2" s="31"/>
      <c r="G2" s="51" t="s">
        <v>41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46</v>
      </c>
      <c r="E4" s="82"/>
      <c r="F4" s="82"/>
      <c r="G4" s="43" t="s">
        <v>55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56</v>
      </c>
      <c r="E6" s="33"/>
      <c r="F6" s="33"/>
      <c r="G6" s="44"/>
    </row>
    <row r="7" spans="2:7" x14ac:dyDescent="0.25">
      <c r="B7" s="79"/>
      <c r="C7" s="22" t="s">
        <v>7</v>
      </c>
      <c r="D7" s="33" t="s">
        <v>43</v>
      </c>
      <c r="E7" s="33"/>
      <c r="F7" s="33"/>
      <c r="G7" s="44"/>
    </row>
    <row r="8" spans="2:7" x14ac:dyDescent="0.25">
      <c r="B8" s="79"/>
      <c r="C8" s="22" t="s">
        <v>8</v>
      </c>
      <c r="D8" s="33" t="s">
        <v>57</v>
      </c>
      <c r="E8" s="33"/>
      <c r="F8" s="33"/>
      <c r="G8" s="44"/>
    </row>
    <row r="9" spans="2:7" x14ac:dyDescent="0.25">
      <c r="B9" s="79"/>
      <c r="C9" s="22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16</v>
      </c>
      <c r="E10" s="36"/>
      <c r="F10" s="36"/>
      <c r="G10" s="44"/>
    </row>
    <row r="11" spans="2:7" x14ac:dyDescent="0.25">
      <c r="B11" s="32" t="s">
        <v>11</v>
      </c>
      <c r="C11" s="33"/>
      <c r="D11" s="36">
        <v>80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47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 t="s">
        <v>55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48</v>
      </c>
      <c r="E19" s="23" t="s">
        <v>32</v>
      </c>
      <c r="F19" s="23" t="s">
        <v>32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32</v>
      </c>
      <c r="F20" s="23" t="s">
        <v>50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32</v>
      </c>
      <c r="F21" s="23" t="s">
        <v>32</v>
      </c>
      <c r="G21" s="41"/>
    </row>
    <row r="22" spans="2:7" x14ac:dyDescent="0.25">
      <c r="B22" s="58" t="s">
        <v>26</v>
      </c>
      <c r="C22" s="59"/>
      <c r="D22" s="17">
        <v>1</v>
      </c>
      <c r="E22" s="25" t="s">
        <v>32</v>
      </c>
      <c r="F22" s="23" t="s">
        <v>32</v>
      </c>
      <c r="G22" s="41"/>
    </row>
    <row r="23" spans="2:7" x14ac:dyDescent="0.25">
      <c r="B23" s="58" t="s">
        <v>27</v>
      </c>
      <c r="C23" s="59"/>
      <c r="D23" s="24" t="s">
        <v>45</v>
      </c>
      <c r="E23" s="17" t="s">
        <v>32</v>
      </c>
      <c r="F23" s="23" t="s">
        <v>32</v>
      </c>
      <c r="G23" s="41"/>
    </row>
    <row r="24" spans="2:7" x14ac:dyDescent="0.25">
      <c r="B24" s="58" t="s">
        <v>28</v>
      </c>
      <c r="C24" s="59"/>
      <c r="D24" s="24" t="s">
        <v>45</v>
      </c>
      <c r="E24" s="17" t="s">
        <v>32</v>
      </c>
      <c r="F24" s="23" t="s">
        <v>32</v>
      </c>
      <c r="G24" s="41"/>
    </row>
    <row r="25" spans="2:7" x14ac:dyDescent="0.25">
      <c r="B25" s="26" t="s">
        <v>49</v>
      </c>
      <c r="C25" s="27"/>
      <c r="D25" s="29" t="s">
        <v>45</v>
      </c>
      <c r="E25" s="28" t="s">
        <v>32</v>
      </c>
      <c r="F25" s="23" t="s">
        <v>32</v>
      </c>
      <c r="G25" s="41"/>
    </row>
    <row r="26" spans="2:7" x14ac:dyDescent="0.25">
      <c r="B26" s="58" t="s">
        <v>52</v>
      </c>
      <c r="C26" s="59"/>
      <c r="D26" s="24" t="s">
        <v>31</v>
      </c>
      <c r="E26" s="17" t="s">
        <v>32</v>
      </c>
      <c r="F26" s="23" t="s">
        <v>32</v>
      </c>
      <c r="G26" s="41"/>
    </row>
    <row r="27" spans="2:7" x14ac:dyDescent="0.25">
      <c r="B27" s="58" t="s">
        <v>29</v>
      </c>
      <c r="C27" s="59"/>
      <c r="D27" s="17">
        <v>0</v>
      </c>
      <c r="E27" s="17" t="s">
        <v>32</v>
      </c>
      <c r="F27" s="23" t="s">
        <v>32</v>
      </c>
      <c r="G27" s="41"/>
    </row>
    <row r="28" spans="2:7" ht="15.75" thickBot="1" x14ac:dyDescent="0.3">
      <c r="B28" s="60" t="s">
        <v>30</v>
      </c>
      <c r="C28" s="61"/>
      <c r="D28" s="14">
        <v>1</v>
      </c>
      <c r="E28" s="14" t="s">
        <v>32</v>
      </c>
      <c r="F28" s="16" t="s">
        <v>32</v>
      </c>
      <c r="G28" s="42"/>
    </row>
    <row r="29" spans="2:7" x14ac:dyDescent="0.25">
      <c r="B29" s="30" t="s">
        <v>42</v>
      </c>
      <c r="C29" s="31"/>
      <c r="D29" s="31"/>
      <c r="E29" s="31"/>
      <c r="F29" s="53"/>
      <c r="G29" s="43" t="s">
        <v>55</v>
      </c>
    </row>
    <row r="30" spans="2:7" x14ac:dyDescent="0.25">
      <c r="B30" s="62" t="s">
        <v>58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25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44"/>
    </row>
    <row r="32" spans="2:7" x14ac:dyDescent="0.25">
      <c r="B32" s="54"/>
      <c r="C32" s="55"/>
      <c r="D32" s="17" t="s">
        <v>32</v>
      </c>
      <c r="E32" s="17" t="s">
        <v>32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32</v>
      </c>
      <c r="E33" s="17" t="s">
        <v>32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32</v>
      </c>
      <c r="E34" s="17" t="s">
        <v>32</v>
      </c>
      <c r="F34" s="18" t="str">
        <f>IF(B34="MINI DC I/O 3","ON DISPLAY INTERFACE","N/A")</f>
        <v>N/A</v>
      </c>
      <c r="G34" s="44"/>
    </row>
    <row r="35" spans="2:7" x14ac:dyDescent="0.25">
      <c r="B35" s="54" t="s">
        <v>44</v>
      </c>
      <c r="C35" s="55"/>
      <c r="D35" s="17" t="s">
        <v>32</v>
      </c>
      <c r="E35" s="17" t="s">
        <v>32</v>
      </c>
      <c r="F35" s="18" t="str">
        <f>IF(B35="MINI DC I/O 4","ON DISPLAY INTERFACE","N/A")</f>
        <v>N/A</v>
      </c>
      <c r="G35" s="44"/>
    </row>
    <row r="36" spans="2:7" x14ac:dyDescent="0.25">
      <c r="B36" s="54" t="s">
        <v>44</v>
      </c>
      <c r="C36" s="55"/>
      <c r="D36" s="17" t="s">
        <v>32</v>
      </c>
      <c r="E36" s="17" t="s">
        <v>32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44</v>
      </c>
      <c r="C37" s="57"/>
      <c r="D37" s="14" t="s">
        <v>32</v>
      </c>
      <c r="E37" s="14" t="s">
        <v>32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39</v>
      </c>
      <c r="C39" s="70"/>
      <c r="D39" s="70"/>
      <c r="E39" s="70"/>
      <c r="F39" s="70"/>
      <c r="G39" s="46"/>
    </row>
    <row r="40" spans="2:7" x14ac:dyDescent="0.25">
      <c r="B40" s="74" t="s">
        <v>35</v>
      </c>
      <c r="C40" s="75"/>
      <c r="D40" s="76"/>
      <c r="E40" s="71" t="s">
        <v>40</v>
      </c>
      <c r="F40" s="55"/>
      <c r="G40" s="47"/>
    </row>
    <row r="41" spans="2:7" x14ac:dyDescent="0.25">
      <c r="B41" s="64" t="s">
        <v>36</v>
      </c>
      <c r="C41" s="65"/>
      <c r="D41" s="65"/>
      <c r="E41" s="36" t="s">
        <v>40</v>
      </c>
      <c r="F41" s="36"/>
      <c r="G41" s="47"/>
    </row>
    <row r="42" spans="2:7" x14ac:dyDescent="0.25">
      <c r="B42" s="64" t="s">
        <v>37</v>
      </c>
      <c r="C42" s="65"/>
      <c r="D42" s="65"/>
      <c r="E42" s="36" t="s">
        <v>40</v>
      </c>
      <c r="F42" s="36"/>
      <c r="G42" s="47"/>
    </row>
    <row r="43" spans="2:7" ht="15.75" thickBot="1" x14ac:dyDescent="0.3">
      <c r="B43" s="66" t="s">
        <v>38</v>
      </c>
      <c r="C43" s="67"/>
      <c r="D43" s="68"/>
      <c r="E43" s="72" t="s">
        <v>40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59</v>
      </c>
      <c r="D48" s="2"/>
      <c r="F48" s="2" t="s">
        <v>60</v>
      </c>
      <c r="G48" s="3"/>
    </row>
    <row r="49" spans="2:7" x14ac:dyDescent="0.25">
      <c r="B49" s="4" t="s">
        <v>61</v>
      </c>
      <c r="D49" s="2"/>
      <c r="F49" s="2" t="s">
        <v>62</v>
      </c>
      <c r="G49" s="3"/>
    </row>
    <row r="50" spans="2:7" x14ac:dyDescent="0.25">
      <c r="B50" s="4" t="s">
        <v>63</v>
      </c>
      <c r="D50" s="2"/>
      <c r="F50" s="2" t="s">
        <v>64</v>
      </c>
      <c r="G50" s="3"/>
    </row>
    <row r="51" spans="2:7" x14ac:dyDescent="0.25">
      <c r="B51" s="4" t="s">
        <v>65</v>
      </c>
      <c r="D51" s="2"/>
      <c r="F51" s="2" t="s">
        <v>66</v>
      </c>
      <c r="G51" s="3"/>
    </row>
    <row r="52" spans="2:7" x14ac:dyDescent="0.25">
      <c r="B52" s="4" t="s">
        <v>67</v>
      </c>
      <c r="D52" s="2"/>
      <c r="F52" s="2" t="s">
        <v>68</v>
      </c>
      <c r="G52" s="3"/>
    </row>
    <row r="53" spans="2:7" x14ac:dyDescent="0.25">
      <c r="B53" s="4" t="s">
        <v>69</v>
      </c>
      <c r="D53" s="2"/>
      <c r="F53" s="2" t="s">
        <v>70</v>
      </c>
      <c r="G53" s="3"/>
    </row>
    <row r="54" spans="2:7" x14ac:dyDescent="0.25">
      <c r="B54" s="4" t="s">
        <v>71</v>
      </c>
      <c r="D54" s="2"/>
      <c r="F54" s="2" t="s">
        <v>72</v>
      </c>
      <c r="G54" s="3"/>
    </row>
    <row r="55" spans="2:7" x14ac:dyDescent="0.25">
      <c r="B55" s="4" t="s">
        <v>73</v>
      </c>
      <c r="D55" s="2"/>
      <c r="F55" s="2" t="s">
        <v>74</v>
      </c>
      <c r="G55" s="3"/>
    </row>
    <row r="56" spans="2:7" x14ac:dyDescent="0.25">
      <c r="B56" s="4" t="s">
        <v>75</v>
      </c>
      <c r="D56" s="2"/>
      <c r="F56" s="2" t="s">
        <v>76</v>
      </c>
      <c r="G56" s="3"/>
    </row>
    <row r="57" spans="2:7" x14ac:dyDescent="0.25">
      <c r="B57" s="4" t="s">
        <v>77</v>
      </c>
      <c r="D57" s="2"/>
      <c r="F57" s="2" t="s">
        <v>78</v>
      </c>
      <c r="G57" s="3"/>
    </row>
    <row r="58" spans="2:7" x14ac:dyDescent="0.25">
      <c r="B58" s="4" t="s">
        <v>79</v>
      </c>
      <c r="D58" s="2"/>
      <c r="F58" s="2" t="s">
        <v>80</v>
      </c>
      <c r="G58" s="3"/>
    </row>
    <row r="59" spans="2:7" x14ac:dyDescent="0.25">
      <c r="B59" s="4" t="s">
        <v>81</v>
      </c>
      <c r="D59" s="2"/>
      <c r="F59" s="2" t="s">
        <v>82</v>
      </c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34</v>
      </c>
    </row>
  </sheetData>
  <mergeCells count="56">
    <mergeCell ref="C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VM-1020-16X80-20-RGB Gen IV @1 and @2</Model_x0020_Number>
    <OrderProject_x0020_ID xmlns="60f23eb2-5cd4-4b04-9c2e-17a4528dea34">C28432</OrderProject_x0020_ID>
    <Rev xmlns="63c2c479-d606-4150-9495-4e4a0a1fffcf">00</Rev>
    <PartNum xmlns="63c2c479-d606-4150-9495-4e4a0a1fffcf" xsi:nil="true"/>
    <DocNumber xmlns="63c2c479-d606-4150-9495-4e4a0a1fffcf">DD4616247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591B1-9D67-43E1-80AD-A58E0724FD22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8811270-F512-4FB2-AE32-09F14A1D5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C7596-41A7-4DDD-98BA-95A2F1978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C28432 Northwest Parkway Toll Authority, Site Config, VM-1020-16X80-20-RGB Gen IV</dc:title>
  <dc:creator>Dan Muzzey</dc:creator>
  <cp:lastModifiedBy>Sarah Sutton</cp:lastModifiedBy>
  <cp:lastPrinted>2020-02-28T22:21:15Z</cp:lastPrinted>
  <dcterms:created xsi:type="dcterms:W3CDTF">2017-03-27T20:46:42Z</dcterms:created>
  <dcterms:modified xsi:type="dcterms:W3CDTF">2020-02-28T22:21:23Z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