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52 Arkansas\DWGs\"/>
    </mc:Choice>
  </mc:AlternateContent>
  <xr:revisionPtr revIDLastSave="0" documentId="14_{8752E4A8-D405-4A4F-BF47-7C6611207267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20" i="1" l="1"/>
  <c r="F19" i="1"/>
  <c r="F18" i="1"/>
</calcChain>
</file>

<file path=xl/sharedStrings.xml><?xml version="1.0" encoding="utf-8"?>
<sst xmlns="http://schemas.openxmlformats.org/spreadsheetml/2006/main" count="118" uniqueCount="61">
  <si>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</si>
  <si>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</si>
  <si>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</si>
  <si>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</si>
  <si>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</si>
  <si>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</si>
  <si>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</si>
  <si>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</si>
  <si>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</si>
  <si>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</si>
  <si>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</si>
  <si>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</si>
  <si>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</si>
  <si>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</si>
  <si>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</si>
  <si>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</si>
  <si>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</si>
  <si>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</si>
  <si>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</si>
  <si>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</si>
  <si>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</si>
  <si>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</si>
  <si>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</si>
  <si>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</si>
  <si>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</si>
  <si>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GS6</t>
  </si>
  <si>
    <t>FRONT</t>
  </si>
  <si>
    <t>ProLink5</t>
  </si>
  <si>
    <t>ADVANCED SETUP</t>
  </si>
  <si>
    <t>LIGHT (LUX)</t>
  </si>
  <si>
    <t>ON DISPLAY INTERFACE</t>
  </si>
  <si>
    <t>TEMP</t>
  </si>
  <si>
    <t>DEFAULT</t>
  </si>
  <si>
    <t>--</t>
  </si>
  <si>
    <t>16x20</t>
  </si>
  <si>
    <t>DD4599859</t>
  </si>
  <si>
    <t>CONFIGURATION FOR
 DISPLAY TYPE</t>
  </si>
  <si>
    <t>ER-4178710</t>
  </si>
  <si>
    <t>C28452 Arkansas Highway and Transportation, Site Config, VC6-96X200-19-RGB-SF @2</t>
  </si>
  <si>
    <t>1,2</t>
  </si>
  <si>
    <t>C28452 Arkansas Highway and Transportation, Site Config, VC6-96X200-19-RGB-SF @1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</si>
  <si>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</si>
  <si>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</si>
  <si>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</si>
  <si>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</si>
  <si>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</si>
  <si>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</si>
  <si>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Shop Drawing, V*6-R, 6' 9"x13' 3" (6x10 Modules), Z-Brackets</t>
  </si>
  <si>
    <t>DWG-4168535</t>
  </si>
  <si>
    <t>Electrical Layout, VC6-6x(9-10)-RGB-13/14-02</t>
  </si>
  <si>
    <t>DWG-4179613</t>
  </si>
  <si>
    <t>Site Riser, One VC6s, VFC in Enclosure</t>
  </si>
  <si>
    <t>DWG-4599845</t>
  </si>
  <si>
    <t>Site Riser, Two VC6s, VFC in Enclosure</t>
  </si>
  <si>
    <t>DWG-4600224</t>
  </si>
  <si>
    <t>Final Assembly, TBU Enclosure, VFC, 5.0 Enclosure</t>
  </si>
  <si>
    <t>DWG-3089078</t>
  </si>
  <si>
    <t>Schematic, Power/Signal, 5.0 Enclosure, VFC</t>
  </si>
  <si>
    <t>DWG-3222043</t>
  </si>
  <si>
    <t>Shop Drawing, Platform, 5.0 Enclosure, VFC</t>
  </si>
  <si>
    <t>DWG-3385721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</si>
</sst>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applyBorder="1"/>
    <xf numFmtId="0" fontId="0" fillId="0" borderId="33" xfId="0" quotePrefix="1" applyFill="1" applyBorder="1"/>
    <xf numFmtId="0" fontId="0" fillId="0" borderId="34" xfId="0" quotePrefix="1" applyFill="1" applyBorder="1"/>
    <xf numFmtId="0" fontId="0" fillId="0" borderId="0" xfId="0" quotePrefix="1" applyBorder="1" applyAlignment="1">
      <alignment horizontal="left"/>
    </xf>
    <xf numFmtId="0" fontId="0" fillId="0" borderId="13" xfId="0" applyBorder="1" applyAlignment="1">
      <alignment wrapText="1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52" workbookViewId="0">
      <selection activeCell="J66" sqref="J66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20.7109375" customWidth="1"/>
  </cols>
  <sheetData>
    <row r="1" spans="2:7" ht="15.75" thickBot="1" x14ac:dyDescent="0.3">
      <c r="B1" t="s">
        <v>35</v>
      </c>
      <c r="D1" s="64" t="s">
        <v>40</v>
      </c>
      <c r="E1" s="64"/>
      <c r="F1" s="64"/>
      <c r="G1" s="64"/>
    </row>
    <row r="2" spans="2:7" ht="30.75" thickBot="1" x14ac:dyDescent="0.3">
      <c r="B2" s="69" t="s">
        <v>0</v>
      </c>
      <c r="C2" s="70"/>
      <c r="D2" s="70"/>
      <c r="E2" s="70"/>
      <c r="F2" s="70"/>
      <c r="G2" s="25" t="s">
        <v>36</v>
      </c>
    </row>
    <row r="3" spans="2:7" x14ac:dyDescent="0.25">
      <c r="B3" s="66" t="s">
        <v>1</v>
      </c>
      <c r="C3" s="30"/>
      <c r="D3" s="29" t="s">
        <v>2</v>
      </c>
      <c r="E3" s="30"/>
      <c r="F3" s="31"/>
      <c r="G3" s="71">
        <v>1</v>
      </c>
    </row>
    <row r="4" spans="2:7" x14ac:dyDescent="0.25">
      <c r="B4" s="10" t="s">
        <v>3</v>
      </c>
      <c r="C4" s="11"/>
      <c r="D4" s="32" t="s">
        <v>25</v>
      </c>
      <c r="E4" s="33"/>
      <c r="F4" s="34"/>
      <c r="G4" s="71"/>
    </row>
    <row r="5" spans="2:7" x14ac:dyDescent="0.25">
      <c r="B5" s="4" t="s">
        <v>4</v>
      </c>
      <c r="C5" s="12"/>
      <c r="D5" s="26" t="s">
        <v>26</v>
      </c>
      <c r="E5" s="27"/>
      <c r="F5" s="28"/>
      <c r="G5" s="71"/>
    </row>
    <row r="6" spans="2:7" x14ac:dyDescent="0.25">
      <c r="B6" s="65" t="s">
        <v>5</v>
      </c>
      <c r="C6" s="12" t="s">
        <v>6</v>
      </c>
      <c r="D6" s="26" t="s">
        <v>14</v>
      </c>
      <c r="E6" s="27"/>
      <c r="F6" s="28"/>
      <c r="G6" s="71"/>
    </row>
    <row r="7" spans="2:7" x14ac:dyDescent="0.25">
      <c r="B7" s="65"/>
      <c r="C7" s="12" t="s">
        <v>7</v>
      </c>
      <c r="D7" s="26" t="s">
        <v>27</v>
      </c>
      <c r="E7" s="27"/>
      <c r="F7" s="28"/>
      <c r="G7" s="71"/>
    </row>
    <row r="8" spans="2:7" x14ac:dyDescent="0.25">
      <c r="B8" s="65"/>
      <c r="C8" s="12" t="s">
        <v>8</v>
      </c>
      <c r="D8" s="26" t="s">
        <v>34</v>
      </c>
      <c r="E8" s="27"/>
      <c r="F8" s="28"/>
      <c r="G8" s="71"/>
    </row>
    <row r="9" spans="2:7" x14ac:dyDescent="0.25">
      <c r="B9" s="65"/>
      <c r="C9" s="12" t="s">
        <v>9</v>
      </c>
      <c r="D9" s="38">
        <v>20</v>
      </c>
      <c r="E9" s="39"/>
      <c r="F9" s="40"/>
      <c r="G9" s="71"/>
    </row>
    <row r="10" spans="2:7" x14ac:dyDescent="0.25">
      <c r="B10" s="35" t="s">
        <v>10</v>
      </c>
      <c r="C10" s="28"/>
      <c r="D10" s="38">
        <v>96</v>
      </c>
      <c r="E10" s="39"/>
      <c r="F10" s="40"/>
      <c r="G10" s="71"/>
    </row>
    <row r="11" spans="2:7" x14ac:dyDescent="0.25">
      <c r="B11" s="35" t="s">
        <v>11</v>
      </c>
      <c r="C11" s="28"/>
      <c r="D11" s="38">
        <v>200</v>
      </c>
      <c r="E11" s="39"/>
      <c r="F11" s="40"/>
      <c r="G11" s="71"/>
    </row>
    <row r="12" spans="2:7" x14ac:dyDescent="0.25">
      <c r="B12" s="35" t="s">
        <v>12</v>
      </c>
      <c r="C12" s="28"/>
      <c r="D12" s="26" t="s">
        <v>15</v>
      </c>
      <c r="E12" s="27"/>
      <c r="F12" s="28"/>
      <c r="G12" s="71"/>
    </row>
    <row r="13" spans="2:7" ht="15.75" thickBot="1" x14ac:dyDescent="0.3">
      <c r="B13" s="36" t="s">
        <v>13</v>
      </c>
      <c r="C13" s="37"/>
      <c r="D13" s="41" t="s">
        <v>16</v>
      </c>
      <c r="E13" s="42"/>
      <c r="F13" s="43"/>
      <c r="G13" s="72"/>
    </row>
    <row r="14" spans="2:7" ht="15.75" thickBot="1" x14ac:dyDescent="0.3"/>
    <row r="15" spans="2:7" x14ac:dyDescent="0.25">
      <c r="B15" s="66" t="s">
        <v>28</v>
      </c>
      <c r="C15" s="30"/>
      <c r="D15" s="30"/>
      <c r="E15" s="30"/>
      <c r="F15" s="30"/>
      <c r="G15" s="44">
        <v>1</v>
      </c>
    </row>
    <row r="16" spans="2:7" x14ac:dyDescent="0.25">
      <c r="B16" s="67" t="s">
        <v>29</v>
      </c>
      <c r="C16" s="68"/>
      <c r="D16" s="17" t="s">
        <v>26</v>
      </c>
      <c r="E16" s="18">
        <v>2</v>
      </c>
      <c r="F16" s="21" t="s">
        <v>30</v>
      </c>
      <c r="G16" s="45"/>
    </row>
    <row r="17" spans="2:7" x14ac:dyDescent="0.25">
      <c r="B17" s="67" t="s">
        <v>31</v>
      </c>
      <c r="C17" s="68"/>
      <c r="D17" s="17" t="s">
        <v>5</v>
      </c>
      <c r="E17" s="17" t="s">
        <v>32</v>
      </c>
      <c r="F17" s="21" t="s">
        <v>30</v>
      </c>
      <c r="G17" s="45"/>
    </row>
    <row r="18" spans="2:7" x14ac:dyDescent="0.25">
      <c r="B18" s="60"/>
      <c r="C18" s="61"/>
      <c r="D18" s="19" t="s">
        <v>33</v>
      </c>
      <c r="E18" s="19" t="s">
        <v>33</v>
      </c>
      <c r="F18" s="22" t="str">
        <f>IF(B18="MINI DC I/O 1","ON DISPLAY INTERFACE","N/A")</f>
        <v>N/A</v>
      </c>
      <c r="G18" s="45"/>
    </row>
    <row r="19" spans="2:7" x14ac:dyDescent="0.25">
      <c r="B19" s="60"/>
      <c r="C19" s="61"/>
      <c r="D19" s="19" t="s">
        <v>33</v>
      </c>
      <c r="E19" s="19" t="s">
        <v>33</v>
      </c>
      <c r="F19" s="22" t="str">
        <f>IF(B19="MINI DC I/O 2","ON DISPLAY INTERFACE","N/A")</f>
        <v>N/A</v>
      </c>
      <c r="G19" s="45"/>
    </row>
    <row r="20" spans="2:7" ht="15.75" thickBot="1" x14ac:dyDescent="0.3">
      <c r="B20" s="62"/>
      <c r="C20" s="63"/>
      <c r="D20" s="20" t="s">
        <v>33</v>
      </c>
      <c r="E20" s="20" t="s">
        <v>33</v>
      </c>
      <c r="F20" s="23" t="str">
        <f>IF(B20="MINI DC I/O 3","ON DISPLAY INTERFACE","N/A")</f>
        <v>N/A</v>
      </c>
      <c r="G20" s="46"/>
    </row>
    <row r="21" spans="2:7" ht="15.75" thickBot="1" x14ac:dyDescent="0.3">
      <c r="B21" s="2"/>
      <c r="C21" s="16"/>
      <c r="D21" s="16"/>
      <c r="E21" s="15"/>
      <c r="F21" s="5"/>
      <c r="G21" s="9"/>
    </row>
    <row r="22" spans="2:7" x14ac:dyDescent="0.25">
      <c r="B22" s="56" t="s">
        <v>23</v>
      </c>
      <c r="C22" s="57"/>
      <c r="D22" s="57"/>
      <c r="E22" s="57"/>
      <c r="F22" s="57"/>
      <c r="G22" s="44">
        <v>1</v>
      </c>
    </row>
    <row r="23" spans="2:7" x14ac:dyDescent="0.25">
      <c r="B23" s="47" t="s">
        <v>19</v>
      </c>
      <c r="C23" s="48"/>
      <c r="D23" s="49"/>
      <c r="E23" s="58" t="s">
        <v>37</v>
      </c>
      <c r="F23" s="59"/>
      <c r="G23" s="45"/>
    </row>
    <row r="24" spans="2:7" x14ac:dyDescent="0.25">
      <c r="B24" s="50" t="s">
        <v>20</v>
      </c>
      <c r="C24" s="51"/>
      <c r="D24" s="52"/>
      <c r="E24" s="38" t="s">
        <v>24</v>
      </c>
      <c r="F24" s="39"/>
      <c r="G24" s="45"/>
    </row>
    <row r="25" spans="2:7" x14ac:dyDescent="0.25">
      <c r="B25" s="50" t="s">
        <v>21</v>
      </c>
      <c r="C25" s="51"/>
      <c r="D25" s="52"/>
      <c r="E25" s="38" t="s">
        <v>24</v>
      </c>
      <c r="F25" s="39"/>
      <c r="G25" s="45"/>
    </row>
    <row r="26" spans="2:7" ht="15.75" thickBot="1" x14ac:dyDescent="0.3">
      <c r="B26" s="53" t="s">
        <v>22</v>
      </c>
      <c r="C26" s="54"/>
      <c r="D26" s="55"/>
      <c r="E26" s="41" t="s">
        <v>24</v>
      </c>
      <c r="F26" s="42"/>
      <c r="G26" s="46"/>
    </row>
    <row r="27" spans="2:7" x14ac:dyDescent="0.25">
      <c r="B27" s="2"/>
      <c r="C27" s="16"/>
      <c r="D27" s="16"/>
      <c r="E27" s="15"/>
      <c r="F27" s="5"/>
      <c r="G27" s="9"/>
    </row>
    <row r="28" spans="2:7" x14ac:dyDescent="0.25">
      <c r="B28" s="2"/>
      <c r="C28" s="16"/>
      <c r="D28" s="16"/>
      <c r="E28" s="15"/>
      <c r="F28" s="5"/>
      <c r="G28" s="9"/>
    </row>
    <row r="29" spans="2:7" ht="15.75" thickBot="1" x14ac:dyDescent="0.3">
      <c r="D29" s="64" t="s">
        <v>38</v>
      </c>
      <c r="E29" s="64"/>
      <c r="F29" s="64"/>
      <c r="G29" s="64"/>
    </row>
    <row r="30" spans="2:7" ht="30.75" thickBot="1" x14ac:dyDescent="0.3">
      <c r="B30" s="69" t="s">
        <v>0</v>
      </c>
      <c r="C30" s="70"/>
      <c r="D30" s="70"/>
      <c r="E30" s="70"/>
      <c r="F30" s="70"/>
      <c r="G30" s="25" t="s">
        <v>36</v>
      </c>
    </row>
    <row r="31" spans="2:7" x14ac:dyDescent="0.25">
      <c r="B31" s="66" t="s">
        <v>1</v>
      </c>
      <c r="C31" s="30"/>
      <c r="D31" s="29" t="s">
        <v>2</v>
      </c>
      <c r="E31" s="30"/>
      <c r="F31" s="31"/>
      <c r="G31" s="71" t="s">
        <v>39</v>
      </c>
    </row>
    <row r="32" spans="2:7" x14ac:dyDescent="0.25">
      <c r="B32" s="10" t="s">
        <v>3</v>
      </c>
      <c r="C32" s="11"/>
      <c r="D32" s="32" t="s">
        <v>25</v>
      </c>
      <c r="E32" s="33"/>
      <c r="F32" s="34"/>
      <c r="G32" s="71"/>
    </row>
    <row r="33" spans="2:7" x14ac:dyDescent="0.25">
      <c r="B33" s="4" t="s">
        <v>4</v>
      </c>
      <c r="C33" s="12"/>
      <c r="D33" s="26" t="s">
        <v>26</v>
      </c>
      <c r="E33" s="27"/>
      <c r="F33" s="28"/>
      <c r="G33" s="71"/>
    </row>
    <row r="34" spans="2:7" x14ac:dyDescent="0.25">
      <c r="B34" s="65" t="s">
        <v>5</v>
      </c>
      <c r="C34" s="12" t="s">
        <v>6</v>
      </c>
      <c r="D34" s="26" t="s">
        <v>14</v>
      </c>
      <c r="E34" s="27"/>
      <c r="F34" s="28"/>
      <c r="G34" s="71"/>
    </row>
    <row r="35" spans="2:7" x14ac:dyDescent="0.25">
      <c r="B35" s="65"/>
      <c r="C35" s="12" t="s">
        <v>7</v>
      </c>
      <c r="D35" s="26" t="s">
        <v>27</v>
      </c>
      <c r="E35" s="27"/>
      <c r="F35" s="28"/>
      <c r="G35" s="71"/>
    </row>
    <row r="36" spans="2:7" x14ac:dyDescent="0.25">
      <c r="B36" s="65"/>
      <c r="C36" s="12" t="s">
        <v>8</v>
      </c>
      <c r="D36" s="26" t="s">
        <v>34</v>
      </c>
      <c r="E36" s="27"/>
      <c r="F36" s="28"/>
      <c r="G36" s="71"/>
    </row>
    <row r="37" spans="2:7" x14ac:dyDescent="0.25">
      <c r="B37" s="65"/>
      <c r="C37" s="12" t="s">
        <v>9</v>
      </c>
      <c r="D37" s="38">
        <v>20</v>
      </c>
      <c r="E37" s="39"/>
      <c r="F37" s="40"/>
      <c r="G37" s="71"/>
    </row>
    <row r="38" spans="2:7" x14ac:dyDescent="0.25">
      <c r="B38" s="35" t="s">
        <v>10</v>
      </c>
      <c r="C38" s="28"/>
      <c r="D38" s="38">
        <v>96</v>
      </c>
      <c r="E38" s="39"/>
      <c r="F38" s="40"/>
      <c r="G38" s="71"/>
    </row>
    <row r="39" spans="2:7" x14ac:dyDescent="0.25">
      <c r="B39" s="35" t="s">
        <v>11</v>
      </c>
      <c r="C39" s="28"/>
      <c r="D39" s="38">
        <v>200</v>
      </c>
      <c r="E39" s="39"/>
      <c r="F39" s="40"/>
      <c r="G39" s="71"/>
    </row>
    <row r="40" spans="2:7" x14ac:dyDescent="0.25">
      <c r="B40" s="35" t="s">
        <v>12</v>
      </c>
      <c r="C40" s="28"/>
      <c r="D40" s="26" t="s">
        <v>15</v>
      </c>
      <c r="E40" s="27"/>
      <c r="F40" s="28"/>
      <c r="G40" s="71"/>
    </row>
    <row r="41" spans="2:7" ht="15.75" thickBot="1" x14ac:dyDescent="0.3">
      <c r="B41" s="36" t="s">
        <v>13</v>
      </c>
      <c r="C41" s="37"/>
      <c r="D41" s="41" t="s">
        <v>16</v>
      </c>
      <c r="E41" s="42"/>
      <c r="F41" s="43"/>
      <c r="G41" s="72"/>
    </row>
    <row r="42" spans="2:7" ht="15.75" thickBot="1" x14ac:dyDescent="0.3"/>
    <row r="43" spans="2:7" x14ac:dyDescent="0.25">
      <c r="B43" s="66" t="s">
        <v>28</v>
      </c>
      <c r="C43" s="30"/>
      <c r="D43" s="30"/>
      <c r="E43" s="30"/>
      <c r="F43" s="30"/>
      <c r="G43" s="44" t="s">
        <v>39</v>
      </c>
    </row>
    <row r="44" spans="2:7" x14ac:dyDescent="0.25">
      <c r="B44" s="67" t="s">
        <v>29</v>
      </c>
      <c r="C44" s="68"/>
      <c r="D44" s="17" t="s">
        <v>26</v>
      </c>
      <c r="E44" s="18">
        <v>2</v>
      </c>
      <c r="F44" s="21" t="s">
        <v>30</v>
      </c>
      <c r="G44" s="45"/>
    </row>
    <row r="45" spans="2:7" x14ac:dyDescent="0.25">
      <c r="B45" s="67" t="s">
        <v>31</v>
      </c>
      <c r="C45" s="68"/>
      <c r="D45" s="17" t="s">
        <v>5</v>
      </c>
      <c r="E45" s="17" t="s">
        <v>32</v>
      </c>
      <c r="F45" s="21" t="s">
        <v>30</v>
      </c>
      <c r="G45" s="45"/>
    </row>
    <row r="46" spans="2:7" x14ac:dyDescent="0.25">
      <c r="B46" s="60"/>
      <c r="C46" s="61"/>
      <c r="D46" s="19" t="s">
        <v>33</v>
      </c>
      <c r="E46" s="19" t="s">
        <v>33</v>
      </c>
      <c r="F46" s="22" t="str">
        <f>IF(B46="MINI DC I/O 1","ON DISPLAY INTERFACE","N/A")</f>
        <v>N/A</v>
      </c>
      <c r="G46" s="45"/>
    </row>
    <row r="47" spans="2:7" x14ac:dyDescent="0.25">
      <c r="B47" s="60"/>
      <c r="C47" s="61"/>
      <c r="D47" s="19" t="s">
        <v>33</v>
      </c>
      <c r="E47" s="19" t="s">
        <v>33</v>
      </c>
      <c r="F47" s="22" t="str">
        <f>IF(B47="MINI DC I/O 2","ON DISPLAY INTERFACE","N/A")</f>
        <v>N/A</v>
      </c>
      <c r="G47" s="45"/>
    </row>
    <row r="48" spans="2:7" ht="15.75" thickBot="1" x14ac:dyDescent="0.3">
      <c r="B48" s="62"/>
      <c r="C48" s="63"/>
      <c r="D48" s="20" t="s">
        <v>33</v>
      </c>
      <c r="E48" s="20" t="s">
        <v>33</v>
      </c>
      <c r="F48" s="23" t="str">
        <f>IF(B48="MINI DC I/O 3","ON DISPLAY INTERFACE","N/A")</f>
        <v>N/A</v>
      </c>
      <c r="G48" s="46"/>
    </row>
    <row r="49" spans="2:7" ht="15.75" thickBot="1" x14ac:dyDescent="0.3">
      <c r="B49" s="2"/>
      <c r="C49" s="24"/>
      <c r="D49" s="24"/>
      <c r="E49" s="15"/>
      <c r="F49" s="5"/>
      <c r="G49" s="9"/>
    </row>
    <row r="50" spans="2:7" x14ac:dyDescent="0.25">
      <c r="B50" s="56" t="s">
        <v>23</v>
      </c>
      <c r="C50" s="57"/>
      <c r="D50" s="57"/>
      <c r="E50" s="57"/>
      <c r="F50" s="57"/>
      <c r="G50" s="44" t="s">
        <v>39</v>
      </c>
    </row>
    <row r="51" spans="2:7" x14ac:dyDescent="0.25">
      <c r="B51" s="47" t="s">
        <v>19</v>
      </c>
      <c r="C51" s="48"/>
      <c r="D51" s="49"/>
      <c r="E51" s="58" t="s">
        <v>37</v>
      </c>
      <c r="F51" s="59"/>
      <c r="G51" s="45"/>
    </row>
    <row r="52" spans="2:7" x14ac:dyDescent="0.25">
      <c r="B52" s="50" t="s">
        <v>20</v>
      </c>
      <c r="C52" s="51"/>
      <c r="D52" s="52"/>
      <c r="E52" s="38" t="s">
        <v>24</v>
      </c>
      <c r="F52" s="39"/>
      <c r="G52" s="45"/>
    </row>
    <row r="53" spans="2:7" x14ac:dyDescent="0.25">
      <c r="B53" s="50" t="s">
        <v>21</v>
      </c>
      <c r="C53" s="51"/>
      <c r="D53" s="52"/>
      <c r="E53" s="38" t="s">
        <v>24</v>
      </c>
      <c r="F53" s="39"/>
      <c r="G53" s="45"/>
    </row>
    <row r="54" spans="2:7" ht="15.75" thickBot="1" x14ac:dyDescent="0.3">
      <c r="B54" s="53" t="s">
        <v>22</v>
      </c>
      <c r="C54" s="54"/>
      <c r="D54" s="55"/>
      <c r="E54" s="41" t="s">
        <v>24</v>
      </c>
      <c r="F54" s="42"/>
      <c r="G54" s="46"/>
    </row>
    <row r="55" spans="2:7" x14ac:dyDescent="0.25">
      <c r="B55" s="2"/>
      <c r="C55" s="24"/>
      <c r="D55" s="24"/>
      <c r="E55" s="15"/>
      <c r="F55" s="5"/>
      <c r="G55" s="9"/>
    </row>
    <row r="56" spans="2:7" x14ac:dyDescent="0.25">
      <c r="B56" s="2"/>
      <c r="C56" s="24"/>
      <c r="D56" s="24"/>
      <c r="E56" s="15"/>
      <c r="F56" s="5"/>
      <c r="G56" s="9"/>
    </row>
    <row r="57" spans="2:7" ht="15.75" thickBot="1" x14ac:dyDescent="0.3"/>
    <row r="58" spans="2:7" x14ac:dyDescent="0.25">
      <c r="B58" s="13" t="s">
        <v>17</v>
      </c>
      <c r="C58" s="14"/>
      <c r="D58" s="14"/>
      <c r="E58" s="14"/>
      <c r="F58" s="14"/>
      <c r="G58" s="1"/>
    </row>
    <row r="59" spans="2:7" x14ac:dyDescent="0.25">
      <c r="B59" s="4" t="s">
        <v>41</v>
      </c>
      <c r="D59" s="2"/>
      <c r="E59" s="2"/>
      <c r="F59" s="2" t="s">
        <v>42</v>
      </c>
      <c r="G59" s="3"/>
    </row>
    <row r="60" spans="2:7" x14ac:dyDescent="0.25">
      <c r="B60" s="4" t="s">
        <v>43</v>
      </c>
      <c r="D60" s="2"/>
      <c r="E60" s="2"/>
      <c r="F60" s="2" t="s">
        <v>44</v>
      </c>
      <c r="G60" s="3"/>
    </row>
    <row r="61" spans="2:7" x14ac:dyDescent="0.25">
      <c r="B61" s="4" t="s">
        <v>45</v>
      </c>
      <c r="D61" s="2"/>
      <c r="E61" s="2"/>
      <c r="F61" s="2" t="s">
        <v>46</v>
      </c>
      <c r="G61" s="3"/>
    </row>
    <row r="62" spans="2:7" x14ac:dyDescent="0.25">
      <c r="B62" s="4" t="s">
        <v>47</v>
      </c>
      <c r="D62" s="2"/>
      <c r="E62" s="2"/>
      <c r="F62" s="2" t="s">
        <v>48</v>
      </c>
      <c r="G62" s="3"/>
    </row>
    <row r="63" spans="2:7" x14ac:dyDescent="0.25">
      <c r="B63" s="4" t="s">
        <v>49</v>
      </c>
      <c r="D63" s="2"/>
      <c r="E63" s="2"/>
      <c r="F63" s="2" t="s">
        <v>50</v>
      </c>
      <c r="G63" s="3"/>
    </row>
    <row r="64" spans="2:7" x14ac:dyDescent="0.25">
      <c r="B64" s="4" t="s">
        <v>51</v>
      </c>
      <c r="D64" s="2"/>
      <c r="E64" s="2"/>
      <c r="F64" s="2" t="s">
        <v>52</v>
      </c>
      <c r="G64" s="3"/>
    </row>
    <row r="65" spans="2:7" x14ac:dyDescent="0.25">
      <c r="B65" s="4" t="s">
        <v>53</v>
      </c>
      <c r="D65" s="2"/>
      <c r="E65" s="2"/>
      <c r="F65" s="2" t="s">
        <v>54</v>
      </c>
      <c r="G65" s="3"/>
    </row>
    <row r="66" spans="2:7" x14ac:dyDescent="0.25">
      <c r="B66" s="4" t="s">
        <v>55</v>
      </c>
      <c r="D66" s="2"/>
      <c r="E66" s="2"/>
      <c r="F66" s="2" t="s">
        <v>56</v>
      </c>
      <c r="G66" s="3"/>
    </row>
    <row r="67" spans="2:7" x14ac:dyDescent="0.25">
      <c r="B67" s="4" t="s">
        <v>57</v>
      </c>
      <c r="D67" s="2"/>
      <c r="E67" s="2"/>
      <c r="F67" s="2" t="s">
        <v>58</v>
      </c>
      <c r="G67" s="3"/>
    </row>
    <row r="68" spans="2:7" x14ac:dyDescent="0.25">
      <c r="B68" s="4" t="s">
        <v>59</v>
      </c>
      <c r="D68" s="2"/>
      <c r="E68" s="2"/>
      <c r="F68" s="2" t="s">
        <v>60</v>
      </c>
      <c r="G68" s="3"/>
    </row>
    <row r="69" spans="2:7" ht="15.75" thickBot="1" x14ac:dyDescent="0.3">
      <c r="B69" s="6"/>
      <c r="C69" s="7"/>
      <c r="D69" s="7"/>
      <c r="E69" s="7"/>
      <c r="F69" s="7"/>
      <c r="G69" s="8"/>
    </row>
    <row r="71" spans="2:7" x14ac:dyDescent="0.25">
      <c r="B71" t="s">
        <v>18</v>
      </c>
    </row>
  </sheetData>
  <mergeCells count="74">
    <mergeCell ref="B50:F50"/>
    <mergeCell ref="G50:G54"/>
    <mergeCell ref="B51:D51"/>
    <mergeCell ref="E51:F51"/>
    <mergeCell ref="B52:D52"/>
    <mergeCell ref="E52:F52"/>
    <mergeCell ref="B53:D53"/>
    <mergeCell ref="E53:F53"/>
    <mergeCell ref="B54:D54"/>
    <mergeCell ref="E54:F54"/>
    <mergeCell ref="G43:G48"/>
    <mergeCell ref="B44:C44"/>
    <mergeCell ref="B45:C45"/>
    <mergeCell ref="B46:C46"/>
    <mergeCell ref="B47:C47"/>
    <mergeCell ref="B48:C48"/>
    <mergeCell ref="B40:C40"/>
    <mergeCell ref="D40:F40"/>
    <mergeCell ref="B41:C41"/>
    <mergeCell ref="D41:F41"/>
    <mergeCell ref="B43:F43"/>
    <mergeCell ref="D29:G29"/>
    <mergeCell ref="B30:F30"/>
    <mergeCell ref="B31:C31"/>
    <mergeCell ref="D31:F31"/>
    <mergeCell ref="G31:G41"/>
    <mergeCell ref="D32:F32"/>
    <mergeCell ref="D33:F33"/>
    <mergeCell ref="B34:B37"/>
    <mergeCell ref="D34:F34"/>
    <mergeCell ref="D35:F35"/>
    <mergeCell ref="D36:F36"/>
    <mergeCell ref="D37:F37"/>
    <mergeCell ref="B38:C38"/>
    <mergeCell ref="D38:F38"/>
    <mergeCell ref="B39:C39"/>
    <mergeCell ref="D39:F39"/>
    <mergeCell ref="B18:C18"/>
    <mergeCell ref="B19:C19"/>
    <mergeCell ref="B20:C20"/>
    <mergeCell ref="G15:G20"/>
    <mergeCell ref="D1:G1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6"/>
    <mergeCell ref="B23:D23"/>
    <mergeCell ref="B24:D24"/>
    <mergeCell ref="B25:D25"/>
    <mergeCell ref="B26:D26"/>
    <mergeCell ref="B22:F22"/>
    <mergeCell ref="E23:F23"/>
    <mergeCell ref="E24:F24"/>
    <mergeCell ref="E25:F25"/>
    <mergeCell ref="E26:F26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count="11">
    <dataValidation type="list" allowBlank="1" showInputMessage="1" showErrorMessage="1" sqref="D4:F4 D32:F32" xr:uid="{00000000-0002-0000-0000-000000000000}">
      <formula1>"VF,VM,VX, DB-5000, GS6"</formula1>
    </dataValidation>
    <dataValidation type="list" allowBlank="1" showInputMessage="1" showErrorMessage="1" sqref="D5:F5 D33:F33" xr:uid="{00000000-0002-0000-0000-000001000000}">
      <formula1>"FRONT,WALK-IN,REAR"</formula1>
    </dataValidation>
    <dataValidation type="list" allowBlank="1" showInputMessage="1" showErrorMessage="1" sqref="D6:F6 D34:F34" xr:uid="{00000000-0002-0000-0000-000002000000}">
      <formula1>"FULL COLOR, MONOCHROME"</formula1>
    </dataValidation>
    <dataValidation type="list" allowBlank="1" showInputMessage="1" showErrorMessage="1" sqref="D8:F8 D36:F36" xr:uid="{00000000-0002-0000-0000-000003000000}">
      <formula1>"9X5,9X15,16X16,16x20, 24X16, 18X18"</formula1>
    </dataValidation>
    <dataValidation type="list" allowBlank="1" showInputMessage="1" showErrorMessage="1" sqref="D9:F9 D37:F37" xr:uid="{00000000-0002-0000-0000-000004000000}">
      <formula1>"20,34,46,66"</formula1>
    </dataValidation>
    <dataValidation type="list" allowBlank="1" showInputMessage="1" showErrorMessage="1" sqref="D12:F12 D40:F40" xr:uid="{00000000-0002-0000-0000-000005000000}">
      <formula1>"FULL MATRIX,LINE MATRIX"</formula1>
    </dataValidation>
    <dataValidation type="list" allowBlank="1" showInputMessage="1" showErrorMessage="1" sqref="D7:F7 D35:F35" xr:uid="{00000000-0002-0000-0000-000006000000}">
      <formula1>"GEN 4 (24 VOLT BUS), ANTAIOS (DVX), ProLink5"</formula1>
    </dataValidation>
    <dataValidation type="list" allowBlank="1" showInputMessage="1" showErrorMessage="1" sqref="O15 O43" xr:uid="{0F88E76C-BE23-4434-8513-EFFA0C5156D5}">
      <formula1>"DOOR SWITCH 2 (TC), "</formula1>
    </dataValidation>
    <dataValidation type="list" allowBlank="1" showInputMessage="1" showErrorMessage="1" sqref="B18 B46" xr:uid="{0C613F76-D00C-4BED-84E6-83630CAECA0A}">
      <formula1>"MINI DC I/O 1,'"</formula1>
    </dataValidation>
    <dataValidation type="list" allowBlank="1" showInputMessage="1" showErrorMessage="1" sqref="B19:C19 B47:C47" xr:uid="{D988B4A9-848B-4D2D-B65F-B75E1C712EF1}">
      <formula1>"MINI DC I/O 2,'"</formula1>
    </dataValidation>
    <dataValidation type="list" allowBlank="1" showInputMessage="1" showErrorMessage="1" sqref="B20:C20 B48:C48" xr:uid="{9D0D18FB-D2E3-4ADB-9110-C85DF504E359}">
      <formula1>"MINI DC I/O 3,'"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VC6-96X200-19-RGB-SF</Model_x0020_Number>
    <OrderProject_x0020_ID xmlns="60f23eb2-5cd4-4b04-9c2e-17a4528dea34">C28452</OrderProject_x0020_ID>
    <Rev xmlns="63c2c479-d606-4150-9495-4e4a0a1fffcf">00</Rev>
    <PartNum xmlns="63c2c479-d606-4150-9495-4e4a0a1fffcf" xsi:nil="true"/>
    <DocNumber xmlns="63c2c479-d606-4150-9495-4e4a0a1fffcf">DD4599859</DocNumber>
  </documentManagement>
</p:properties>
</file>

<file path=customXml/itemProps1.xml><?xml version="1.0" encoding="utf-8"?>
<ds:datastoreItem xmlns:ds="http://schemas.openxmlformats.org/officeDocument/2006/customXml" ds:itemID="{7FDAA4CF-63C6-4154-914F-1DB1D283D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8A38E-C1E5-434F-94F2-C365E9940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8C3DFD-327C-48D1-A356-F61EC20E235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C28452 Arkansas Highway and Transportation, Site Config, VC6-96X200-19-RGB-SF</dc:title>
  <dc:creator>Dan Muzzey</dc:creator>
  <cp:lastModifiedBy>Sarah Sutton</cp:lastModifiedBy>
  <cp:lastPrinted>2020-02-04T17:06:51Z</cp:lastPrinted>
  <dcterms:created xsi:type="dcterms:W3CDTF">2017-03-27T20:46:42Z</dcterms:created>
  <dcterms:modified xsi:type="dcterms:W3CDTF">2020-02-04T17:07:03Z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