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496\"/>
    </mc:Choice>
  </mc:AlternateContent>
  <xr:revisionPtr revIDLastSave="0" documentId="13_ncr:1_{62A82DD8-D2F3-4C0A-A2FE-D766CE5361E7}" xr6:coauthVersionLast="45" xr6:coauthVersionMax="45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<sst xmlns="http://schemas.openxmlformats.org/spreadsheetml/2006/main" count="140" uniqueCount="73">
  <si>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</si>
  <si>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</si>
  <si>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</si>
  <si>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</si>
  <si>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</si>
  <si>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</si>
  <si>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</si>
  <si>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</si>
  <si>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</si>
  <si>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</si>
  <si>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</si>
  <si>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</si>
  <si>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</si>
  <si>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</si>
  <si>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</si>
  <si>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</si>
  <si>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</si>
  <si>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</si>
  <si>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</si>
  <si>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</si>
  <si>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</si>
  <si>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</si>
  <si>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</si>
  <si>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</si>
  <si>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</si>
  <si>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</si>
  <si>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</si>
  <si>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</si>
  <si>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</si>
  <si>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</si>
  <si>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</si>
  <si>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</si>
  <si>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</si>
  <si>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</si>
  <si>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</si>
  <si>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</si>
  <si>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</si>
  <si>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</si>
  <si>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</si>
  <si>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</si>
  <si>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</si>
  <si>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</si>
  <si>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</si>
  <si>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</si>
  <si>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</si>
  <si>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</si>
  <si>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</si>
  <si>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</si>
  <si>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</si>
  <si>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</si>
  <si>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</si>
  <si>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</si>
  <si>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</si>
  <si>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</si>
  <si>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</si>
  <si>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</si>
  <si>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</si>
  <si>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</si>
  <si>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</si>
  <si>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</si>
  <si>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VENT FANS</t>
  </si>
  <si>
    <t>C28496 Penn DOT, Site Config, VF-2020-96X336-20-RGB Gen IV</t>
  </si>
  <si>
    <t>DD4643356</t>
  </si>
  <si>
    <t>Shop Drawing, VF-2020-96x336-20-*</t>
  </si>
  <si>
    <t>DWG-3580627</t>
  </si>
  <si>
    <t>Schematic, Signal, VF-2020 Generic by Bay</t>
  </si>
  <si>
    <t>DWG-3600501</t>
  </si>
  <si>
    <t>Schematic, VF-20X0, Service Control Panel, 120 VAC</t>
  </si>
  <si>
    <t>DWG-3673703</t>
  </si>
  <si>
    <t>Rear Electrical VF-2020-96x336-20-RGB, Left End Door</t>
  </si>
  <si>
    <t>DWG-4177096</t>
  </si>
  <si>
    <t>Site Riser, 1 VF-2020, VFC in Traffic Cabinet by Others</t>
  </si>
  <si>
    <t>DWG-4215470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</si>
</sst>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0"/>
  <sheetViews>
    <sheetView tabSelected="1" topLeftCell="A46" workbookViewId="0">
      <selection activeCell="D60" sqref="D6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33" t="s">
        <v>61</v>
      </c>
      <c r="E1" s="33"/>
      <c r="F1" s="33"/>
      <c r="G1" t="s">
        <v>56</v>
      </c>
    </row>
    <row r="2" spans="2:7" x14ac:dyDescent="0.25">
      <c r="B2" s="65" t="s">
        <v>0</v>
      </c>
      <c r="C2" s="66"/>
      <c r="D2" s="66"/>
      <c r="E2" s="66"/>
      <c r="F2" s="67"/>
      <c r="G2" s="78" t="s">
        <v>47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50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52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57</v>
      </c>
      <c r="E6" s="60"/>
      <c r="F6" s="60"/>
      <c r="G6" s="58"/>
    </row>
    <row r="7" spans="2:7" x14ac:dyDescent="0.25">
      <c r="B7" s="51"/>
      <c r="C7" s="23" t="s">
        <v>7</v>
      </c>
      <c r="D7" s="60" t="s">
        <v>49</v>
      </c>
      <c r="E7" s="60"/>
      <c r="F7" s="60"/>
      <c r="G7" s="58"/>
    </row>
    <row r="8" spans="2:7" x14ac:dyDescent="0.25">
      <c r="B8" s="51"/>
      <c r="C8" s="23" t="s">
        <v>8</v>
      </c>
      <c r="D8" s="60" t="s">
        <v>58</v>
      </c>
      <c r="E8" s="60"/>
      <c r="F8" s="60"/>
      <c r="G8" s="58"/>
    </row>
    <row r="9" spans="2:7" x14ac:dyDescent="0.25">
      <c r="B9" s="51"/>
      <c r="C9" s="23" t="s">
        <v>9</v>
      </c>
      <c r="D9" s="41">
        <v>20</v>
      </c>
      <c r="E9" s="41"/>
      <c r="F9" s="41"/>
      <c r="G9" s="58"/>
    </row>
    <row r="10" spans="2:7" x14ac:dyDescent="0.25">
      <c r="B10" s="75" t="s">
        <v>10</v>
      </c>
      <c r="C10" s="60"/>
      <c r="D10" s="41">
        <v>96</v>
      </c>
      <c r="E10" s="41"/>
      <c r="F10" s="41"/>
      <c r="G10" s="58"/>
    </row>
    <row r="11" spans="2:7" x14ac:dyDescent="0.25">
      <c r="B11" s="75" t="s">
        <v>11</v>
      </c>
      <c r="C11" s="60"/>
      <c r="D11" s="41">
        <v>336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53</v>
      </c>
      <c r="C14" s="64"/>
      <c r="D14" s="47" t="s">
        <v>59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55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55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55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55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55"/>
    </row>
    <row r="33" spans="2:7" x14ac:dyDescent="0.25">
      <c r="B33" s="28" t="s">
        <v>60</v>
      </c>
      <c r="C33" s="27"/>
      <c r="D33" s="26" t="s">
        <v>37</v>
      </c>
      <c r="E33" s="18" t="s">
        <v>38</v>
      </c>
      <c r="F33" s="25" t="s">
        <v>38</v>
      </c>
      <c r="G33" s="55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55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56"/>
    </row>
    <row r="36" spans="2:7" x14ac:dyDescent="0.25">
      <c r="B36" s="65" t="s">
        <v>48</v>
      </c>
      <c r="C36" s="66"/>
      <c r="D36" s="66"/>
      <c r="E36" s="66"/>
      <c r="F36" s="67"/>
      <c r="G36" s="57">
        <v>1</v>
      </c>
    </row>
    <row r="37" spans="2:7" x14ac:dyDescent="0.25">
      <c r="B37" s="68" t="s">
        <v>51</v>
      </c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25">
      <c r="B38" s="21" t="s">
        <v>51</v>
      </c>
      <c r="C38" s="20" t="s">
        <v>51</v>
      </c>
      <c r="D38" s="18" t="s">
        <v>46</v>
      </c>
      <c r="E38" s="18" t="s">
        <v>38</v>
      </c>
      <c r="F38" s="19" t="str">
        <f>IF(B38="UPS","AUXILARY","N/A")</f>
        <v>N/A</v>
      </c>
      <c r="G38" s="58"/>
    </row>
    <row r="39" spans="2:7" x14ac:dyDescent="0.25">
      <c r="B39" s="48"/>
      <c r="C39" s="40"/>
      <c r="D39" s="18" t="s">
        <v>38</v>
      </c>
      <c r="E39" s="18" t="s">
        <v>38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38</v>
      </c>
      <c r="E40" s="18" t="s">
        <v>38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38</v>
      </c>
      <c r="E41" s="18" t="s">
        <v>38</v>
      </c>
      <c r="F41" s="19" t="str">
        <f>IF(B41="MINI DC I/O 3","ON DISPLAY INTERFACE","N/A")</f>
        <v>N/A</v>
      </c>
      <c r="G41" s="58"/>
    </row>
    <row r="42" spans="2:7" x14ac:dyDescent="0.25">
      <c r="B42" s="48" t="s">
        <v>51</v>
      </c>
      <c r="C42" s="40"/>
      <c r="D42" s="18" t="s">
        <v>38</v>
      </c>
      <c r="E42" s="18" t="s">
        <v>38</v>
      </c>
      <c r="F42" s="19" t="str">
        <f>IF(B42="MINI DC I/O 4","ON DISPLAY INTERFACE","N/A")</f>
        <v>N/A</v>
      </c>
      <c r="G42" s="58"/>
    </row>
    <row r="43" spans="2:7" x14ac:dyDescent="0.25">
      <c r="B43" s="48" t="s">
        <v>51</v>
      </c>
      <c r="C43" s="40"/>
      <c r="D43" s="18" t="s">
        <v>38</v>
      </c>
      <c r="E43" s="18" t="s">
        <v>38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51</v>
      </c>
      <c r="C44" s="62"/>
      <c r="D44" s="14" t="s">
        <v>38</v>
      </c>
      <c r="E44" s="14" t="s">
        <v>38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45</v>
      </c>
      <c r="C46" s="38"/>
      <c r="D46" s="38"/>
      <c r="E46" s="38"/>
      <c r="F46" s="38"/>
      <c r="G46" s="70"/>
    </row>
    <row r="47" spans="2:7" x14ac:dyDescent="0.25">
      <c r="B47" s="44" t="s">
        <v>41</v>
      </c>
      <c r="C47" s="45"/>
      <c r="D47" s="46"/>
      <c r="E47" s="39" t="s">
        <v>46</v>
      </c>
      <c r="F47" s="40"/>
      <c r="G47" s="71"/>
    </row>
    <row r="48" spans="2:7" x14ac:dyDescent="0.25">
      <c r="B48" s="49" t="s">
        <v>42</v>
      </c>
      <c r="C48" s="50"/>
      <c r="D48" s="50"/>
      <c r="E48" s="41" t="s">
        <v>46</v>
      </c>
      <c r="F48" s="41"/>
      <c r="G48" s="71"/>
    </row>
    <row r="49" spans="2:7" x14ac:dyDescent="0.25">
      <c r="B49" s="49" t="s">
        <v>43</v>
      </c>
      <c r="C49" s="50"/>
      <c r="D49" s="50"/>
      <c r="E49" s="41" t="s">
        <v>46</v>
      </c>
      <c r="F49" s="41"/>
      <c r="G49" s="71"/>
    </row>
    <row r="50" spans="2:7" ht="15.75" thickBot="1" x14ac:dyDescent="0.3">
      <c r="B50" s="34" t="s">
        <v>44</v>
      </c>
      <c r="C50" s="35"/>
      <c r="D50" s="36"/>
      <c r="E50" s="42" t="s">
        <v>46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63</v>
      </c>
      <c r="D55" s="2"/>
      <c r="E55" s="2" t="s">
        <v>64</v>
      </c>
      <c r="F55" s="2"/>
      <c r="G55" s="3"/>
    </row>
    <row r="56" spans="2:7" x14ac:dyDescent="0.25">
      <c r="B56" s="4" t="s">
        <v>65</v>
      </c>
      <c r="D56" s="2"/>
      <c r="E56" s="2" t="s">
        <v>66</v>
      </c>
      <c r="F56" s="2"/>
      <c r="G56" s="3"/>
    </row>
    <row r="57" spans="2:7" x14ac:dyDescent="0.25">
      <c r="B57" s="4" t="s">
        <v>67</v>
      </c>
      <c r="D57" s="2"/>
      <c r="E57" s="2" t="s">
        <v>68</v>
      </c>
      <c r="F57" s="2"/>
      <c r="G57" s="3"/>
    </row>
    <row r="58" spans="2:7" x14ac:dyDescent="0.25">
      <c r="B58" s="4" t="s">
        <v>69</v>
      </c>
      <c r="D58" s="2"/>
      <c r="E58" s="2" t="s">
        <v>70</v>
      </c>
      <c r="F58" s="2"/>
      <c r="G58" s="3"/>
    </row>
    <row r="59" spans="2:7" x14ac:dyDescent="0.25">
      <c r="B59" s="4" t="s">
        <v>71</v>
      </c>
      <c r="D59" s="2"/>
      <c r="E59" s="2" t="s">
        <v>72</v>
      </c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40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scale="66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VF-2020-96X336-20-RGB Gen IV</Model_x0020_Number>
    <OrderProject_x0020_ID xmlns="60f23eb2-5cd4-4b04-9c2e-17a4528dea34">C28496</OrderProject_x0020_ID>
    <Rev xmlns="63c2c479-d606-4150-9495-4e4a0a1fffcf">00</Rev>
    <PartNum xmlns="63c2c479-d606-4150-9495-4e4a0a1fffcf" xsi:nil="true"/>
    <DocNumber xmlns="63c2c479-d606-4150-9495-4e4a0a1fffcf">DD4643356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6D0E65-3386-4A53-9683-0B863CE17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C4EA2C-9A85-44F7-9B0C-294BD30C8C43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0f23eb2-5cd4-4b04-9c2e-17a4528dea34"/>
    <ds:schemaRef ds:uri="63c2c479-d606-4150-9495-4e4a0a1fffc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64901A-0A56-48A7-BDE4-F0AD61A92C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C28496 Penn DOT, Site Config, VF-2020-96X336-20-RGB Gen IV</dc:title>
  <dc:creator>Dan Muzzey</dc:creator>
  <cp:lastModifiedBy>Shelby McClain</cp:lastModifiedBy>
  <cp:lastPrinted>2020-04-27T18:59:35Z</cp:lastPrinted>
  <dcterms:created xsi:type="dcterms:W3CDTF">2017-03-27T20:46:42Z</dcterms:created>
  <dcterms:modified xsi:type="dcterms:W3CDTF">2020-04-27T18:59:44Z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