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7" documentId="8_{42BA48FC-B5E5-41F3-B1E0-17F4AF0027D1}" xr6:coauthVersionLast="47" xr6:coauthVersionMax="47" xr10:uidLastSave="{9FA37D6E-AA0F-47FD-B0A6-5253F83B124F}"/>
  <bookViews>
    <workbookView xWindow="3765" yWindow="1020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F8CB885E-C848-4863-B9D0-A156A4AB297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B3DE90C1-FDC7-48B3-A721-DC7E03E8665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E54B4335-E9F7-458B-B93A-4D3CD0E257B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5F89156-E733-44B1-A98F-D073390F8AC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49B322D7-21BB-46A2-A001-88DE6148D9B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542800C9-EAA6-4535-8DA4-C02E6DFE396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ACB29EF9-B5F0-4CDF-8A4D-22C5470882A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D6A8D5F4-DE2F-40E8-B7B0-5D82CEEC9DB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E1829A5-2039-4A75-9097-0C11CCF8D0B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963427DD-1874-4083-8F4F-DA0C7175FB5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BE3AB562-2C9F-4FE0-A111-2343F310D477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99DF696A-2C70-4C26-B1F2-290AD308E6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5FB24F0C-A2D0-4C8A-9A8A-65A147CF4D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8F9B3240-0255-4EDF-81DF-15F93E10F6E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CE11286F-F3B7-4B1F-9DE6-7FFC65C9234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64F204D1-7626-4FAD-A81D-571B04D346D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47" authorId="1" shapeId="0" xr:uid="{4F3F62B8-1875-4AED-90BC-45A1123990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G51" authorId="0" shapeId="0" xr:uid="{AE6C47FE-340A-45DB-B0A9-6143A78F852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9" authorId="1" shapeId="0" xr:uid="{A5380BEA-0AE1-45B5-BC36-0C0DFDDCE28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60" authorId="0" shapeId="0" xr:uid="{E29BD1AC-5E73-40C3-BE55-4F895A9AED8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1" authorId="1" shapeId="0" xr:uid="{6A6FB475-66C5-48CA-B56E-54300CC0FA7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F77" authorId="0" shapeId="0" xr:uid="{2C769C54-6EBC-4B5F-B52C-462CC450CCE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8" authorId="1" shapeId="0" xr:uid="{053907FC-10AA-4D52-B1D5-A9CA9BF3F1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82" authorId="1" shapeId="0" xr:uid="{37995B9A-358D-4128-93DD-3C3993AEB49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83" authorId="1" shapeId="0" xr:uid="{4753FAD5-435A-42A1-ACDC-29FDC6CA27C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84" authorId="1" shapeId="0" xr:uid="{2B50EC45-DF3D-4673-AAD3-635B6202531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85" authorId="1" shapeId="0" xr:uid="{B9B4A305-7B5F-4A4B-BB23-80821E9673CE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G89" authorId="0" shapeId="0" xr:uid="{09B48FDB-270B-4F2F-A1A0-5BB6D043CD7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97" authorId="1" shapeId="0" xr:uid="{CA28D4DE-EE3C-4805-AEBD-B7294C4E38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98" authorId="0" shapeId="0" xr:uid="{E858DA85-CDAA-4FD5-BB47-9B829D205F0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99" authorId="1" shapeId="0" xr:uid="{CB2B522D-105B-4490-92B6-6AFA4387D0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F115" authorId="0" shapeId="0" xr:uid="{D5DD26CD-5C2C-46F4-88F9-182DA2E9181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116" authorId="1" shapeId="0" xr:uid="{86A0391C-4B5C-4AFB-B9B1-4515717DF0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120" authorId="1" shapeId="0" xr:uid="{E77FEC35-FA7B-459B-AA2D-7E4F36D9E4E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121" authorId="1" shapeId="0" xr:uid="{3BEE0417-8564-44E0-B8D6-3A0B81ABD8A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122" authorId="1" shapeId="0" xr:uid="{0ACF41B0-B6DA-4E10-A4FE-F829F0275A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123" authorId="1" shapeId="0" xr:uid="{AC644595-5942-433C-9795-A9019A3C0807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<sst xmlns="http://schemas.openxmlformats.org/spreadsheetml/2006/main" count="376" uniqueCount="132">
  <si>
    <t>DD5130701</t>
  </si>
  <si>
    <t>C28550 Washington State DOT, Site Config, VX-2420-64X64 G1, VF-2420-80X80 G4, VF-2020-96X336 G4</t>
  </si>
  <si>
    <t>Rev 00</t>
  </si>
  <si>
    <t>SYSTEM CONFIGURATION
VX-2420-64X64-20-RGB @3</t>
  </si>
  <si>
    <t>VFC 1
SIGN/S</t>
  </si>
  <si>
    <t>OPTION</t>
  </si>
  <si>
    <t>VALUE</t>
  </si>
  <si>
    <t>MODEL</t>
  </si>
  <si>
    <t>VX</t>
  </si>
  <si>
    <t>VFC 1
1, 2, 3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</si>
  <si>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</si>
  <si>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</si>
  <si>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</si>
  <si>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</si>
  <si>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</si>
  <si>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</si>
  <si>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</si>
  <si>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</si>
  <si>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</si>
  <si>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</si>
  <si>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</si>
  <si>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</si>
  <si>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</si>
  <si>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</si>
  <si>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</si>
  <si>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</si>
  <si>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</si>
  <si>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</si>
  <si>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</si>
  <si>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</si>
  <si>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</si>
  <si>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</si>
  <si>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</si>
  <si>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</si>
  <si>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</si>
  <si>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</si>
  <si>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</si>
  <si>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</si>
  <si>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</si>
  <si>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</si>
  <si>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</si>
  <si>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</si>
  <si>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</si>
  <si>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</si>
  <si>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</si>
  <si>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</si>
  <si>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</si>
  <si>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</si>
  <si>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</si>
  <si>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</si>
  <si>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</si>
  <si>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</si>
  <si>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</si>
  <si>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</si>
  <si>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</si>
  <si>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</si>
  <si>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ADD POWER SUPPLY</t>
  </si>
  <si>
    <t>ADD SWITCH</t>
  </si>
  <si>
    <t>BINARY</t>
  </si>
  <si>
    <t>CONTROL PIN - 1</t>
  </si>
  <si>
    <t>ACTIVATION INPUT - NO</t>
  </si>
  <si>
    <t>SUPPORT REACTIVATION - NO</t>
  </si>
  <si>
    <t>1, 2, 3, 4</t>
  </si>
  <si>
    <t>VIP 1</t>
  </si>
  <si>
    <t>INPUTS TO USE - 3</t>
  </si>
  <si>
    <t>MOMENTARY - NO</t>
  </si>
  <si>
    <t>INVERTED - NO</t>
  </si>
  <si>
    <t>DC I/O 1</t>
  </si>
  <si>
    <t>INVERTED - YES</t>
  </si>
  <si>
    <t>SYSTEM CONFIGURATION
VF-2420-80X80-20-RGB @2</t>
  </si>
  <si>
    <t>VFC 2
SIGN/S</t>
  </si>
  <si>
    <t>VF</t>
  </si>
  <si>
    <t>VFC 2
1, 2</t>
  </si>
  <si>
    <t>BAYS</t>
  </si>
  <si>
    <t>AMBIENT</t>
  </si>
  <si>
    <t>REAR</t>
  </si>
  <si>
    <t>EXTERNAL</t>
  </si>
  <si>
    <t>INTERNAL</t>
  </si>
  <si>
    <t>IN SIGN - YES</t>
  </si>
  <si>
    <t>SYSTEM CONFIGURATION
VF-2020-96X336-20-RGB @1</t>
  </si>
  <si>
    <t>VFC 3
1</t>
  </si>
  <si>
    <t>WALK-IN</t>
  </si>
  <si>
    <t>24X16</t>
  </si>
  <si>
    <t>Alternate</t>
  </si>
  <si>
    <t>CUSTOM OPTIONS</t>
  </si>
  <si>
    <t>VFC 1
1, 2, 3
VFC 2
1, 2
VFC 3
1</t>
  </si>
  <si>
    <t>VFC 1 SYSTEM BACKUP FILES</t>
  </si>
  <si>
    <t>DD5130510</t>
  </si>
  <si>
    <t>VFC 2 SYSTEM BACKUP FILES</t>
  </si>
  <si>
    <t>DD5130694</t>
  </si>
  <si>
    <t>VFC 3 SYSTEM BACKUP FILES</t>
  </si>
  <si>
    <t>DD5130718</t>
  </si>
  <si>
    <t>TRANSLATION TABLE</t>
  </si>
  <si>
    <t>N/A</t>
  </si>
  <si>
    <t>CONTROLLER CONFIGURATION PACKAGE</t>
  </si>
  <si>
    <t>Reference Drawings</t>
  </si>
  <si>
    <t xml:space="preserve">VF-2020 Drawings: </t>
  </si>
  <si>
    <t>Shop Drawing, VF-20**-96x336-20-*, Three Beacons</t>
  </si>
  <si>
    <t>DWG-4999399</t>
  </si>
  <si>
    <t>Schematic, VF-20X0, Service Control Panel, 120 VAC</t>
  </si>
  <si>
    <t>DWG-4558041</t>
  </si>
  <si>
    <t>Schematic, Three Beacons, Odd/Even Flash, DC</t>
  </si>
  <si>
    <t>DWG-4668650</t>
  </si>
  <si>
    <t>Signal Schematic, VF-2020, Generic by Bay, Three to Four Beacons-A, FPP</t>
  </si>
  <si>
    <t>DWG-4671347</t>
  </si>
  <si>
    <t>Rear Electrical, VF-2020-96x336-20-RGB, Two Door</t>
  </si>
  <si>
    <t>DWG-5116422</t>
  </si>
  <si>
    <t>Site Riser, Three VX-2420, Two VF-2420, One VF-2020, VFC in Traffic Cabinet</t>
  </si>
  <si>
    <t>DWG-5130409</t>
  </si>
  <si>
    <t>VF-2420 Drawings:</t>
  </si>
  <si>
    <t>Shop Drawing, VF-24**-80x80-20-*</t>
  </si>
  <si>
    <t>DWG-3584046</t>
  </si>
  <si>
    <t>Schematic, VF-24X0, 120 VAC</t>
  </si>
  <si>
    <t>DWG-3761262</t>
  </si>
  <si>
    <t>Schematic, Ventilation Fans for 64–432 Wide Signs</t>
  </si>
  <si>
    <t>DWG-3783622</t>
  </si>
  <si>
    <t>Site Riser, One VF-2X20 with Fiber Patch Panel, VFC in Traffic Cabinet</t>
  </si>
  <si>
    <t>DWG-4047259</t>
  </si>
  <si>
    <t>Schematic, Signal, VF-2420, Generic By Bay, Fiber Patch Panel</t>
  </si>
  <si>
    <t>DWG-4047304</t>
  </si>
  <si>
    <t>Rear Electrical, VF-2420-80x80-20-RGB, ACP, Defog Heater</t>
  </si>
  <si>
    <t>DWG-4621805</t>
  </si>
  <si>
    <t>VX-2420 Drawings:</t>
  </si>
  <si>
    <t>Shop Drawing, VX-242X-64x64-20-*</t>
  </si>
  <si>
    <t>DWG-1108044</t>
  </si>
  <si>
    <t>Schematic, VX-2420-64x64-20-RGB, 120 VAC</t>
  </si>
  <si>
    <t>DWG-3613903</t>
  </si>
  <si>
    <t>Schematic, Signal, VX-2420-64x64-20-RGB</t>
  </si>
  <si>
    <t>DWG-4623762</t>
  </si>
  <si>
    <t>Rear Electrical, VX-2420-64x64-20-RGB, Auxiliary Control Panel, FPP</t>
  </si>
  <si>
    <t>DWG-4623785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</si>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</sst>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3" borderId="18" xfId="0" quotePrefix="1" applyFill="1" applyBorder="1" applyAlignment="1">
      <alignment vertical="center"/>
    </xf>
    <xf numFmtId="9" fontId="0" fillId="3" borderId="18" xfId="0" quotePrefix="1" applyNumberFormat="1" applyFill="1" applyBorder="1" applyAlignment="1">
      <alignment horizontal="left"/>
    </xf>
    <xf numFmtId="0" fontId="0" fillId="3" borderId="29" xfId="0" quotePrefix="1" applyFill="1" applyBorder="1"/>
    <xf numFmtId="0" fontId="0" fillId="3" borderId="18" xfId="0" quotePrefix="1" applyFill="1" applyBorder="1"/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3" borderId="22" xfId="0" quotePrefix="1" applyFill="1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1406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69" t="s">
        <v>1</v>
      </c>
      <c r="D1" s="69"/>
      <c r="E1" s="69"/>
      <c r="F1" s="69"/>
      <c r="G1" s="15" t="s">
        <v>2</v>
      </c>
    </row>
    <row r="2" spans="2:7" ht="31.5" customHeight="1" thickBot="1">
      <c r="B2" s="57" t="s">
        <v>3</v>
      </c>
      <c r="C2" s="45"/>
      <c r="D2" s="45"/>
      <c r="E2" s="45"/>
      <c r="F2" s="46"/>
      <c r="G2" s="47" t="s">
        <v>4</v>
      </c>
    </row>
    <row r="3" spans="2:7" ht="15.75" thickBot="1">
      <c r="B3" s="50" t="s">
        <v>5</v>
      </c>
      <c r="C3" s="51"/>
      <c r="D3" s="51" t="s">
        <v>6</v>
      </c>
      <c r="E3" s="51"/>
      <c r="F3" s="59"/>
      <c r="G3" s="58"/>
    </row>
    <row r="4" spans="2:7">
      <c r="B4" s="38" t="s">
        <v>7</v>
      </c>
      <c r="C4" s="39"/>
      <c r="D4" s="39" t="s">
        <v>8</v>
      </c>
      <c r="E4" s="39"/>
      <c r="F4" s="56"/>
      <c r="G4" s="47" t="s">
        <v>9</v>
      </c>
    </row>
    <row r="5" spans="2:7">
      <c r="B5" s="38" t="s">
        <v>10</v>
      </c>
      <c r="C5" s="39"/>
      <c r="D5" s="39" t="s">
        <v>11</v>
      </c>
      <c r="E5" s="39"/>
      <c r="F5" s="56"/>
      <c r="G5" s="48"/>
    </row>
    <row r="6" spans="2:7">
      <c r="B6" s="60" t="s">
        <v>12</v>
      </c>
      <c r="C6" s="10" t="s">
        <v>13</v>
      </c>
      <c r="D6" s="39" t="s">
        <v>14</v>
      </c>
      <c r="E6" s="39"/>
      <c r="F6" s="56"/>
      <c r="G6" s="48"/>
    </row>
    <row r="7" spans="2:7">
      <c r="B7" s="60"/>
      <c r="C7" s="10" t="s">
        <v>15</v>
      </c>
      <c r="D7" s="39" t="s">
        <v>16</v>
      </c>
      <c r="E7" s="39"/>
      <c r="F7" s="56"/>
      <c r="G7" s="48"/>
    </row>
    <row r="8" spans="2:7">
      <c r="B8" s="60"/>
      <c r="C8" s="10" t="s">
        <v>17</v>
      </c>
      <c r="D8" s="39" t="s">
        <v>18</v>
      </c>
      <c r="E8" s="39"/>
      <c r="F8" s="56"/>
      <c r="G8" s="48"/>
    </row>
    <row r="9" spans="2:7">
      <c r="B9" s="60"/>
      <c r="C9" s="10" t="s">
        <v>19</v>
      </c>
      <c r="D9" s="54">
        <v>20</v>
      </c>
      <c r="E9" s="54"/>
      <c r="F9" s="55"/>
      <c r="G9" s="48"/>
    </row>
    <row r="10" spans="2:7">
      <c r="B10" s="38" t="s">
        <v>20</v>
      </c>
      <c r="C10" s="39"/>
      <c r="D10" s="54">
        <v>64</v>
      </c>
      <c r="E10" s="54"/>
      <c r="F10" s="55"/>
      <c r="G10" s="48"/>
    </row>
    <row r="11" spans="2:7">
      <c r="B11" s="38" t="s">
        <v>21</v>
      </c>
      <c r="C11" s="39"/>
      <c r="D11" s="54">
        <v>64</v>
      </c>
      <c r="E11" s="54"/>
      <c r="F11" s="55"/>
      <c r="G11" s="48"/>
    </row>
    <row r="12" spans="2:7">
      <c r="B12" s="38" t="s">
        <v>22</v>
      </c>
      <c r="C12" s="39"/>
      <c r="D12" s="39" t="s">
        <v>23</v>
      </c>
      <c r="E12" s="39"/>
      <c r="F12" s="56"/>
      <c r="G12" s="48"/>
    </row>
    <row r="13" spans="2:7">
      <c r="B13" s="38" t="s">
        <v>24</v>
      </c>
      <c r="C13" s="39"/>
      <c r="D13" s="54">
        <v>1</v>
      </c>
      <c r="E13" s="54"/>
      <c r="F13" s="55"/>
      <c r="G13" s="48"/>
    </row>
    <row r="14" spans="2:7" ht="15.75" thickBot="1">
      <c r="B14" s="40" t="s">
        <v>25</v>
      </c>
      <c r="C14" s="41"/>
      <c r="D14" s="42" t="s">
        <v>26</v>
      </c>
      <c r="E14" s="42"/>
      <c r="F14" s="43"/>
      <c r="G14" s="49"/>
    </row>
    <row r="15" spans="2:7" ht="15.75" thickBot="1"/>
    <row r="16" spans="2:7" ht="15.75" thickBot="1">
      <c r="B16" s="44" t="s">
        <v>27</v>
      </c>
      <c r="C16" s="45"/>
      <c r="D16" s="45"/>
      <c r="E16" s="45"/>
      <c r="F16" s="46"/>
      <c r="G16" s="47" t="s">
        <v>9</v>
      </c>
    </row>
    <row r="17" spans="2:7">
      <c r="B17" s="50" t="s">
        <v>5</v>
      </c>
      <c r="C17" s="51"/>
      <c r="D17" s="34" t="s">
        <v>6</v>
      </c>
      <c r="E17" s="34" t="s">
        <v>28</v>
      </c>
      <c r="F17" s="37" t="s">
        <v>29</v>
      </c>
      <c r="G17" s="48"/>
    </row>
    <row r="18" spans="2:7">
      <c r="B18" s="38" t="s">
        <v>30</v>
      </c>
      <c r="C18" s="39"/>
      <c r="D18" s="10" t="s">
        <v>31</v>
      </c>
      <c r="E18" s="10" t="s">
        <v>32</v>
      </c>
      <c r="F18" s="12" t="s">
        <v>33</v>
      </c>
      <c r="G18" s="48"/>
    </row>
    <row r="19" spans="2:7">
      <c r="B19" s="38" t="s">
        <v>34</v>
      </c>
      <c r="C19" s="39"/>
      <c r="D19" s="10" t="s">
        <v>12</v>
      </c>
      <c r="E19" s="10" t="s">
        <v>32</v>
      </c>
      <c r="F19" s="12" t="s">
        <v>33</v>
      </c>
      <c r="G19" s="48"/>
    </row>
    <row r="20" spans="2:7">
      <c r="B20" s="38" t="s">
        <v>35</v>
      </c>
      <c r="C20" s="39"/>
      <c r="D20" s="10" t="s">
        <v>36</v>
      </c>
      <c r="E20" s="11" t="s">
        <v>37</v>
      </c>
      <c r="F20" s="13" t="s">
        <v>37</v>
      </c>
      <c r="G20" s="48"/>
    </row>
    <row r="21" spans="2:7">
      <c r="B21" s="38" t="s">
        <v>38</v>
      </c>
      <c r="C21" s="39"/>
      <c r="D21" s="35" t="s">
        <v>36</v>
      </c>
      <c r="E21" s="35" t="s">
        <v>37</v>
      </c>
      <c r="F21" s="13"/>
      <c r="G21" s="48"/>
    </row>
    <row r="22" spans="2:7">
      <c r="B22" s="38" t="s">
        <v>39</v>
      </c>
      <c r="C22" s="39"/>
      <c r="D22" s="35" t="s">
        <v>36</v>
      </c>
      <c r="E22" s="35"/>
      <c r="F22" s="12"/>
      <c r="G22" s="48"/>
    </row>
    <row r="23" spans="2:7">
      <c r="B23" s="38" t="s">
        <v>40</v>
      </c>
      <c r="C23" s="39"/>
      <c r="D23" s="35" t="s">
        <v>36</v>
      </c>
      <c r="E23" s="35"/>
      <c r="F23" s="12"/>
      <c r="G23" s="48"/>
    </row>
    <row r="24" spans="2:7">
      <c r="B24" s="38" t="s">
        <v>41</v>
      </c>
      <c r="C24" s="39"/>
      <c r="D24" s="35">
        <v>1</v>
      </c>
      <c r="E24" s="35" t="s">
        <v>37</v>
      </c>
      <c r="F24" s="13" t="s">
        <v>42</v>
      </c>
      <c r="G24" s="48"/>
    </row>
    <row r="25" spans="2:7">
      <c r="B25" s="38" t="s">
        <v>43</v>
      </c>
      <c r="C25" s="39"/>
      <c r="D25" s="35" t="s">
        <v>36</v>
      </c>
      <c r="E25" s="35" t="s">
        <v>37</v>
      </c>
      <c r="F25" s="13"/>
      <c r="G25" s="48"/>
    </row>
    <row r="26" spans="2:7">
      <c r="B26" s="38" t="s">
        <v>44</v>
      </c>
      <c r="C26" s="39"/>
      <c r="D26" s="35">
        <v>4</v>
      </c>
      <c r="E26" s="35" t="s">
        <v>37</v>
      </c>
      <c r="F26" s="13" t="s">
        <v>37</v>
      </c>
      <c r="G26" s="48"/>
    </row>
    <row r="27" spans="2:7">
      <c r="B27" s="38" t="s">
        <v>45</v>
      </c>
      <c r="C27" s="39"/>
      <c r="D27" s="33" t="s">
        <v>36</v>
      </c>
      <c r="E27" s="35" t="s">
        <v>37</v>
      </c>
      <c r="F27" s="13" t="s">
        <v>37</v>
      </c>
      <c r="G27" s="48"/>
    </row>
    <row r="28" spans="2:7">
      <c r="B28" s="38" t="s">
        <v>46</v>
      </c>
      <c r="C28" s="39"/>
      <c r="D28" s="33" t="s">
        <v>36</v>
      </c>
      <c r="E28" s="35" t="s">
        <v>37</v>
      </c>
      <c r="F28" s="13" t="s">
        <v>37</v>
      </c>
      <c r="G28" s="48"/>
    </row>
    <row r="29" spans="2:7">
      <c r="B29" s="38" t="s">
        <v>47</v>
      </c>
      <c r="C29" s="39"/>
      <c r="D29" s="33" t="s">
        <v>36</v>
      </c>
      <c r="E29" s="35" t="s">
        <v>37</v>
      </c>
      <c r="F29" s="13" t="s">
        <v>37</v>
      </c>
      <c r="G29" s="48"/>
    </row>
    <row r="30" spans="2:7">
      <c r="B30" s="38" t="s">
        <v>48</v>
      </c>
      <c r="C30" s="39"/>
      <c r="D30" s="33" t="s">
        <v>49</v>
      </c>
      <c r="E30" s="35" t="s">
        <v>37</v>
      </c>
      <c r="F30" s="13" t="s">
        <v>37</v>
      </c>
      <c r="G30" s="48"/>
    </row>
    <row r="31" spans="2:7">
      <c r="B31" s="38" t="s">
        <v>50</v>
      </c>
      <c r="C31" s="39"/>
      <c r="D31" s="35" t="s">
        <v>36</v>
      </c>
      <c r="E31" s="35" t="s">
        <v>37</v>
      </c>
      <c r="F31" s="13" t="s">
        <v>37</v>
      </c>
      <c r="G31" s="48"/>
    </row>
    <row r="32" spans="2:7">
      <c r="B32" s="38" t="s">
        <v>51</v>
      </c>
      <c r="C32" s="39"/>
      <c r="D32" s="35">
        <v>1</v>
      </c>
      <c r="E32" s="35" t="s">
        <v>37</v>
      </c>
      <c r="F32" s="13" t="s">
        <v>37</v>
      </c>
      <c r="G32" s="48"/>
    </row>
    <row r="33" spans="2:7" ht="15.75" thickBot="1">
      <c r="B33" s="40" t="s">
        <v>52</v>
      </c>
      <c r="C33" s="41"/>
      <c r="D33" s="36" t="s">
        <v>53</v>
      </c>
      <c r="E33" s="36"/>
      <c r="F33" s="14"/>
      <c r="G33" s="49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72" t="s">
        <v>54</v>
      </c>
      <c r="C35" s="73"/>
      <c r="D35" s="73"/>
      <c r="E35" s="73"/>
      <c r="F35" s="74"/>
      <c r="G35" s="78" t="s">
        <v>9</v>
      </c>
    </row>
    <row r="36" spans="2:7" hidden="1">
      <c r="B36" s="81"/>
      <c r="C36" s="82"/>
      <c r="D36" s="35" t="str">
        <f>IF(B36="DOOR SWITCH 2 (TC)",1,"N/A")</f>
        <v>N/A</v>
      </c>
      <c r="E36" s="35" t="str">
        <f>IF(B36="DOOR SWITCH 2 (TC)",1,"N/A")</f>
        <v>N/A</v>
      </c>
      <c r="F36" s="11" t="str">
        <f>IF(B36="DOOR SWITCH 2 (TC)","VIP 1","N/A")</f>
        <v>N/A</v>
      </c>
      <c r="G36" s="79"/>
    </row>
    <row r="37" spans="2:7" hidden="1">
      <c r="B37" s="75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79"/>
    </row>
    <row r="38" spans="2:7" hidden="1">
      <c r="B38" s="75"/>
      <c r="C38" s="17" t="s">
        <v>55</v>
      </c>
      <c r="D38" s="19" t="s">
        <v>55</v>
      </c>
      <c r="E38" s="17" t="s">
        <v>55</v>
      </c>
      <c r="F38" s="18"/>
      <c r="G38" s="79"/>
    </row>
    <row r="39" spans="2:7" hidden="1">
      <c r="B39" s="24" t="s">
        <v>55</v>
      </c>
      <c r="C39" s="11" t="s">
        <v>55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79"/>
    </row>
    <row r="40" spans="2:7">
      <c r="B40" s="24" t="s">
        <v>56</v>
      </c>
      <c r="C40" s="11">
        <v>8</v>
      </c>
      <c r="D40" s="11"/>
      <c r="E40" s="11"/>
      <c r="F40" s="11"/>
      <c r="G40" s="79"/>
    </row>
    <row r="41" spans="2:7" hidden="1">
      <c r="B41" s="24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9"/>
    </row>
    <row r="42" spans="2:7" hidden="1">
      <c r="B42" s="76" t="s">
        <v>55</v>
      </c>
      <c r="C42" s="77"/>
      <c r="D42" s="35" t="s">
        <v>37</v>
      </c>
      <c r="E42" s="35" t="s">
        <v>37</v>
      </c>
      <c r="F42" s="11"/>
      <c r="G42" s="79"/>
    </row>
    <row r="43" spans="2:7" ht="15.75" thickBot="1">
      <c r="B43" s="70" t="s">
        <v>55</v>
      </c>
      <c r="C43" s="71"/>
      <c r="D43" s="9"/>
      <c r="E43" s="9"/>
      <c r="F43" s="25"/>
      <c r="G43" s="80"/>
    </row>
    <row r="44" spans="2:7" hidden="1">
      <c r="B44" s="83" t="s">
        <v>57</v>
      </c>
      <c r="C44" s="29" t="s">
        <v>58</v>
      </c>
      <c r="D44" s="30" t="s">
        <v>59</v>
      </c>
      <c r="E44" s="30" t="s">
        <v>60</v>
      </c>
      <c r="F44" s="31" t="s">
        <v>61</v>
      </c>
      <c r="G44" s="61" t="s">
        <v>62</v>
      </c>
    </row>
    <row r="45" spans="2:7" hidden="1">
      <c r="B45" s="83"/>
      <c r="C45" s="29" t="s">
        <v>63</v>
      </c>
      <c r="D45" s="32" t="s">
        <v>64</v>
      </c>
      <c r="E45" s="30" t="s">
        <v>65</v>
      </c>
      <c r="F45" s="31" t="s">
        <v>66</v>
      </c>
      <c r="G45" s="84"/>
    </row>
    <row r="46" spans="2:7" hidden="1">
      <c r="B46" s="83" t="s">
        <v>57</v>
      </c>
      <c r="C46" s="29" t="s">
        <v>58</v>
      </c>
      <c r="D46" s="30" t="s">
        <v>59</v>
      </c>
      <c r="E46" s="30" t="s">
        <v>60</v>
      </c>
      <c r="F46" s="31" t="s">
        <v>61</v>
      </c>
      <c r="G46" s="84"/>
    </row>
    <row r="47" spans="2:7" ht="15.75" hidden="1" thickBot="1">
      <c r="B47" s="83"/>
      <c r="C47" s="29" t="s">
        <v>67</v>
      </c>
      <c r="D47" s="32" t="s">
        <v>64</v>
      </c>
      <c r="E47" s="30" t="s">
        <v>65</v>
      </c>
      <c r="F47" s="31" t="s">
        <v>68</v>
      </c>
      <c r="G47" s="85"/>
    </row>
    <row r="48" spans="2:7" ht="15.75" thickBot="1">
      <c r="C48" s="26"/>
      <c r="D48" s="26"/>
      <c r="E48" s="27"/>
      <c r="F48" s="28"/>
      <c r="G48" s="15"/>
    </row>
    <row r="49" spans="2:7" ht="31.5" customHeight="1" thickBot="1">
      <c r="B49" s="57" t="s">
        <v>69</v>
      </c>
      <c r="C49" s="45"/>
      <c r="D49" s="45"/>
      <c r="E49" s="45"/>
      <c r="F49" s="46"/>
      <c r="G49" s="47" t="s">
        <v>70</v>
      </c>
    </row>
    <row r="50" spans="2:7" ht="15.75" thickBot="1">
      <c r="B50" s="50" t="s">
        <v>5</v>
      </c>
      <c r="C50" s="51"/>
      <c r="D50" s="51" t="s">
        <v>6</v>
      </c>
      <c r="E50" s="51"/>
      <c r="F50" s="59"/>
      <c r="G50" s="58"/>
    </row>
    <row r="51" spans="2:7">
      <c r="B51" s="38" t="s">
        <v>7</v>
      </c>
      <c r="C51" s="39"/>
      <c r="D51" s="39" t="s">
        <v>71</v>
      </c>
      <c r="E51" s="39"/>
      <c r="F51" s="56"/>
      <c r="G51" s="47" t="s">
        <v>72</v>
      </c>
    </row>
    <row r="52" spans="2:7">
      <c r="B52" s="38" t="s">
        <v>10</v>
      </c>
      <c r="C52" s="39"/>
      <c r="D52" s="39" t="s">
        <v>11</v>
      </c>
      <c r="E52" s="39"/>
      <c r="F52" s="56"/>
      <c r="G52" s="48"/>
    </row>
    <row r="53" spans="2:7">
      <c r="B53" s="60" t="s">
        <v>12</v>
      </c>
      <c r="C53" s="10" t="s">
        <v>13</v>
      </c>
      <c r="D53" s="39" t="s">
        <v>14</v>
      </c>
      <c r="E53" s="39"/>
      <c r="F53" s="56"/>
      <c r="G53" s="48"/>
    </row>
    <row r="54" spans="2:7">
      <c r="B54" s="60"/>
      <c r="C54" s="10" t="s">
        <v>15</v>
      </c>
      <c r="D54" s="39" t="s">
        <v>16</v>
      </c>
      <c r="E54" s="39"/>
      <c r="F54" s="56"/>
      <c r="G54" s="48"/>
    </row>
    <row r="55" spans="2:7">
      <c r="B55" s="60"/>
      <c r="C55" s="10" t="s">
        <v>17</v>
      </c>
      <c r="D55" s="39" t="s">
        <v>18</v>
      </c>
      <c r="E55" s="39"/>
      <c r="F55" s="56"/>
      <c r="G55" s="48"/>
    </row>
    <row r="56" spans="2:7">
      <c r="B56" s="60"/>
      <c r="C56" s="10" t="s">
        <v>19</v>
      </c>
      <c r="D56" s="54">
        <v>20</v>
      </c>
      <c r="E56" s="54"/>
      <c r="F56" s="55"/>
      <c r="G56" s="48"/>
    </row>
    <row r="57" spans="2:7">
      <c r="B57" s="38" t="s">
        <v>20</v>
      </c>
      <c r="C57" s="39"/>
      <c r="D57" s="54">
        <v>80</v>
      </c>
      <c r="E57" s="54"/>
      <c r="F57" s="55"/>
      <c r="G57" s="48"/>
    </row>
    <row r="58" spans="2:7">
      <c r="B58" s="38" t="s">
        <v>21</v>
      </c>
      <c r="C58" s="39"/>
      <c r="D58" s="54">
        <v>80</v>
      </c>
      <c r="E58" s="54"/>
      <c r="F58" s="55"/>
      <c r="G58" s="48"/>
    </row>
    <row r="59" spans="2:7">
      <c r="B59" s="38" t="s">
        <v>22</v>
      </c>
      <c r="C59" s="39"/>
      <c r="D59" s="39" t="s">
        <v>23</v>
      </c>
      <c r="E59" s="39"/>
      <c r="F59" s="56"/>
      <c r="G59" s="48"/>
    </row>
    <row r="60" spans="2:7">
      <c r="B60" s="38" t="s">
        <v>24</v>
      </c>
      <c r="C60" s="39"/>
      <c r="D60" s="54">
        <v>1</v>
      </c>
      <c r="E60" s="54"/>
      <c r="F60" s="55"/>
      <c r="G60" s="48"/>
    </row>
    <row r="61" spans="2:7" ht="15.75" thickBot="1">
      <c r="B61" s="40" t="s">
        <v>25</v>
      </c>
      <c r="C61" s="41"/>
      <c r="D61" s="42" t="s">
        <v>73</v>
      </c>
      <c r="E61" s="42"/>
      <c r="F61" s="43"/>
      <c r="G61" s="49"/>
    </row>
    <row r="62" spans="2:7" ht="15.75" thickBot="1"/>
    <row r="63" spans="2:7" ht="15.75" thickBot="1">
      <c r="B63" s="44" t="s">
        <v>27</v>
      </c>
      <c r="C63" s="45"/>
      <c r="D63" s="45"/>
      <c r="E63" s="45"/>
      <c r="F63" s="46"/>
      <c r="G63" s="47" t="s">
        <v>72</v>
      </c>
    </row>
    <row r="64" spans="2:7">
      <c r="B64" s="50" t="s">
        <v>5</v>
      </c>
      <c r="C64" s="51"/>
      <c r="D64" s="34" t="s">
        <v>6</v>
      </c>
      <c r="E64" s="34" t="s">
        <v>28</v>
      </c>
      <c r="F64" s="37" t="s">
        <v>29</v>
      </c>
      <c r="G64" s="48"/>
    </row>
    <row r="65" spans="2:7">
      <c r="B65" s="52" t="s">
        <v>30</v>
      </c>
      <c r="C65" s="53"/>
      <c r="D65" s="10" t="s">
        <v>74</v>
      </c>
      <c r="E65" s="10" t="s">
        <v>32</v>
      </c>
      <c r="F65" s="10" t="s">
        <v>33</v>
      </c>
      <c r="G65" s="48"/>
    </row>
    <row r="66" spans="2:7">
      <c r="B66" s="52" t="s">
        <v>30</v>
      </c>
      <c r="C66" s="53"/>
      <c r="D66" s="10" t="s">
        <v>11</v>
      </c>
      <c r="E66" s="10" t="s">
        <v>32</v>
      </c>
      <c r="F66" s="10" t="s">
        <v>33</v>
      </c>
      <c r="G66" s="48"/>
    </row>
    <row r="67" spans="2:7">
      <c r="B67" s="52" t="s">
        <v>30</v>
      </c>
      <c r="C67" s="53"/>
      <c r="D67" s="10" t="s">
        <v>75</v>
      </c>
      <c r="E67" s="10" t="s">
        <v>32</v>
      </c>
      <c r="F67" s="10" t="s">
        <v>33</v>
      </c>
      <c r="G67" s="48"/>
    </row>
    <row r="68" spans="2:7">
      <c r="B68" s="52" t="s">
        <v>30</v>
      </c>
      <c r="C68" s="53"/>
      <c r="D68" s="10" t="s">
        <v>31</v>
      </c>
      <c r="E68" s="10" t="s">
        <v>32</v>
      </c>
      <c r="F68" s="10" t="s">
        <v>33</v>
      </c>
      <c r="G68" s="48"/>
    </row>
    <row r="69" spans="2:7">
      <c r="B69" s="52" t="s">
        <v>34</v>
      </c>
      <c r="C69" s="53"/>
      <c r="D69" s="10" t="s">
        <v>76</v>
      </c>
      <c r="E69" s="10" t="s">
        <v>32</v>
      </c>
      <c r="F69" s="10" t="s">
        <v>33</v>
      </c>
      <c r="G69" s="48"/>
    </row>
    <row r="70" spans="2:7">
      <c r="B70" s="52" t="s">
        <v>34</v>
      </c>
      <c r="C70" s="53"/>
      <c r="D70" s="10" t="s">
        <v>77</v>
      </c>
      <c r="E70" s="10" t="s">
        <v>32</v>
      </c>
      <c r="F70" s="10" t="s">
        <v>33</v>
      </c>
      <c r="G70" s="48"/>
    </row>
    <row r="71" spans="2:7">
      <c r="B71" s="52" t="s">
        <v>34</v>
      </c>
      <c r="C71" s="53"/>
      <c r="D71" s="10" t="s">
        <v>12</v>
      </c>
      <c r="E71" s="10" t="s">
        <v>32</v>
      </c>
      <c r="F71" s="10" t="s">
        <v>33</v>
      </c>
      <c r="G71" s="48"/>
    </row>
    <row r="72" spans="2:7">
      <c r="B72" s="52" t="s">
        <v>35</v>
      </c>
      <c r="C72" s="53"/>
      <c r="D72" s="10" t="s">
        <v>49</v>
      </c>
      <c r="E72" s="10"/>
      <c r="F72" s="10"/>
      <c r="G72" s="48"/>
    </row>
    <row r="73" spans="2:7">
      <c r="B73" s="38" t="s">
        <v>38</v>
      </c>
      <c r="C73" s="39"/>
      <c r="D73" s="35">
        <v>2</v>
      </c>
      <c r="E73" s="35" t="s">
        <v>37</v>
      </c>
      <c r="F73" s="13" t="s">
        <v>78</v>
      </c>
      <c r="G73" s="48"/>
    </row>
    <row r="74" spans="2:7">
      <c r="B74" s="38" t="s">
        <v>39</v>
      </c>
      <c r="C74" s="39"/>
      <c r="D74" s="35" t="s">
        <v>36</v>
      </c>
      <c r="E74" s="35"/>
      <c r="F74" s="12"/>
      <c r="G74" s="48"/>
    </row>
    <row r="75" spans="2:7">
      <c r="B75" s="38" t="s">
        <v>40</v>
      </c>
      <c r="C75" s="39"/>
      <c r="D75" s="35" t="s">
        <v>36</v>
      </c>
      <c r="E75" s="35"/>
      <c r="F75" s="12"/>
      <c r="G75" s="48"/>
    </row>
    <row r="76" spans="2:7">
      <c r="B76" s="38" t="s">
        <v>41</v>
      </c>
      <c r="C76" s="39"/>
      <c r="D76" s="35">
        <v>1</v>
      </c>
      <c r="E76" s="35" t="s">
        <v>37</v>
      </c>
      <c r="F76" s="13" t="s">
        <v>42</v>
      </c>
      <c r="G76" s="48"/>
    </row>
    <row r="77" spans="2:7">
      <c r="B77" s="38" t="s">
        <v>43</v>
      </c>
      <c r="C77" s="39"/>
      <c r="D77" s="35" t="s">
        <v>36</v>
      </c>
      <c r="E77" s="35" t="s">
        <v>37</v>
      </c>
      <c r="F77" s="13"/>
      <c r="G77" s="48"/>
    </row>
    <row r="78" spans="2:7">
      <c r="B78" s="38" t="s">
        <v>44</v>
      </c>
      <c r="C78" s="39"/>
      <c r="D78" s="35">
        <v>2</v>
      </c>
      <c r="E78" s="35" t="s">
        <v>37</v>
      </c>
      <c r="F78" s="13" t="s">
        <v>37</v>
      </c>
      <c r="G78" s="48"/>
    </row>
    <row r="79" spans="2:7">
      <c r="B79" s="38" t="s">
        <v>45</v>
      </c>
      <c r="C79" s="39"/>
      <c r="D79" s="33" t="s">
        <v>36</v>
      </c>
      <c r="E79" s="35" t="s">
        <v>37</v>
      </c>
      <c r="F79" s="13" t="s">
        <v>37</v>
      </c>
      <c r="G79" s="48"/>
    </row>
    <row r="80" spans="2:7">
      <c r="B80" s="38" t="s">
        <v>46</v>
      </c>
      <c r="C80" s="39"/>
      <c r="D80" s="33" t="s">
        <v>49</v>
      </c>
      <c r="E80" s="35" t="s">
        <v>37</v>
      </c>
      <c r="F80" s="13" t="s">
        <v>37</v>
      </c>
      <c r="G80" s="48"/>
    </row>
    <row r="81" spans="2:7">
      <c r="B81" s="38" t="s">
        <v>47</v>
      </c>
      <c r="C81" s="39"/>
      <c r="D81" s="33" t="s">
        <v>36</v>
      </c>
      <c r="E81" s="35" t="s">
        <v>37</v>
      </c>
      <c r="F81" s="13" t="s">
        <v>37</v>
      </c>
      <c r="G81" s="48"/>
    </row>
    <row r="82" spans="2:7">
      <c r="B82" s="38" t="s">
        <v>48</v>
      </c>
      <c r="C82" s="39"/>
      <c r="D82" s="33" t="s">
        <v>49</v>
      </c>
      <c r="E82" s="35" t="s">
        <v>37</v>
      </c>
      <c r="F82" s="13" t="s">
        <v>37</v>
      </c>
      <c r="G82" s="48"/>
    </row>
    <row r="83" spans="2:7">
      <c r="B83" s="38" t="s">
        <v>50</v>
      </c>
      <c r="C83" s="39"/>
      <c r="D83" s="35" t="s">
        <v>36</v>
      </c>
      <c r="E83" s="35" t="s">
        <v>37</v>
      </c>
      <c r="F83" s="13" t="s">
        <v>37</v>
      </c>
      <c r="G83" s="48"/>
    </row>
    <row r="84" spans="2:7">
      <c r="B84" s="38" t="s">
        <v>51</v>
      </c>
      <c r="C84" s="39"/>
      <c r="D84" s="35">
        <v>1</v>
      </c>
      <c r="E84" s="35" t="s">
        <v>37</v>
      </c>
      <c r="F84" s="13" t="s">
        <v>37</v>
      </c>
      <c r="G84" s="48"/>
    </row>
    <row r="85" spans="2:7" ht="15.75" thickBot="1">
      <c r="B85" s="40" t="s">
        <v>52</v>
      </c>
      <c r="C85" s="41"/>
      <c r="D85" s="36" t="s">
        <v>53</v>
      </c>
      <c r="E85" s="36"/>
      <c r="F85" s="14"/>
      <c r="G85" s="49"/>
    </row>
    <row r="86" spans="2:7" ht="15.75" thickBot="1">
      <c r="C86" s="26"/>
      <c r="D86" s="26"/>
      <c r="E86" s="27"/>
      <c r="F86" s="28"/>
      <c r="G86" s="15"/>
    </row>
    <row r="87" spans="2:7" ht="31.5" customHeight="1" thickBot="1">
      <c r="B87" s="57" t="s">
        <v>79</v>
      </c>
      <c r="C87" s="45"/>
      <c r="D87" s="45"/>
      <c r="E87" s="45"/>
      <c r="F87" s="46"/>
      <c r="G87" s="47" t="s">
        <v>70</v>
      </c>
    </row>
    <row r="88" spans="2:7" ht="15.75" thickBot="1">
      <c r="B88" s="50" t="s">
        <v>5</v>
      </c>
      <c r="C88" s="51"/>
      <c r="D88" s="51" t="s">
        <v>6</v>
      </c>
      <c r="E88" s="51"/>
      <c r="F88" s="59"/>
      <c r="G88" s="58"/>
    </row>
    <row r="89" spans="2:7">
      <c r="B89" s="38" t="s">
        <v>7</v>
      </c>
      <c r="C89" s="39"/>
      <c r="D89" s="39" t="s">
        <v>71</v>
      </c>
      <c r="E89" s="39"/>
      <c r="F89" s="56"/>
      <c r="G89" s="47" t="s">
        <v>80</v>
      </c>
    </row>
    <row r="90" spans="2:7">
      <c r="B90" s="38" t="s">
        <v>10</v>
      </c>
      <c r="C90" s="39"/>
      <c r="D90" s="39" t="s">
        <v>81</v>
      </c>
      <c r="E90" s="39"/>
      <c r="F90" s="56"/>
      <c r="G90" s="48"/>
    </row>
    <row r="91" spans="2:7">
      <c r="B91" s="60" t="s">
        <v>12</v>
      </c>
      <c r="C91" s="10" t="s">
        <v>13</v>
      </c>
      <c r="D91" s="39" t="s">
        <v>14</v>
      </c>
      <c r="E91" s="39"/>
      <c r="F91" s="56"/>
      <c r="G91" s="48"/>
    </row>
    <row r="92" spans="2:7">
      <c r="B92" s="60"/>
      <c r="C92" s="10" t="s">
        <v>15</v>
      </c>
      <c r="D92" s="39" t="s">
        <v>16</v>
      </c>
      <c r="E92" s="39"/>
      <c r="F92" s="56"/>
      <c r="G92" s="48"/>
    </row>
    <row r="93" spans="2:7">
      <c r="B93" s="60"/>
      <c r="C93" s="10" t="s">
        <v>17</v>
      </c>
      <c r="D93" s="39" t="s">
        <v>82</v>
      </c>
      <c r="E93" s="39"/>
      <c r="F93" s="56"/>
      <c r="G93" s="48"/>
    </row>
    <row r="94" spans="2:7">
      <c r="B94" s="60"/>
      <c r="C94" s="10" t="s">
        <v>19</v>
      </c>
      <c r="D94" s="54">
        <v>20</v>
      </c>
      <c r="E94" s="54"/>
      <c r="F94" s="55"/>
      <c r="G94" s="48"/>
    </row>
    <row r="95" spans="2:7">
      <c r="B95" s="38" t="s">
        <v>20</v>
      </c>
      <c r="C95" s="39"/>
      <c r="D95" s="54">
        <v>96</v>
      </c>
      <c r="E95" s="54"/>
      <c r="F95" s="55"/>
      <c r="G95" s="48"/>
    </row>
    <row r="96" spans="2:7">
      <c r="B96" s="38" t="s">
        <v>21</v>
      </c>
      <c r="C96" s="39"/>
      <c r="D96" s="54">
        <v>336</v>
      </c>
      <c r="E96" s="54"/>
      <c r="F96" s="55"/>
      <c r="G96" s="48"/>
    </row>
    <row r="97" spans="2:7">
      <c r="B97" s="38" t="s">
        <v>22</v>
      </c>
      <c r="C97" s="39"/>
      <c r="D97" s="39" t="s">
        <v>23</v>
      </c>
      <c r="E97" s="39"/>
      <c r="F97" s="56"/>
      <c r="G97" s="48"/>
    </row>
    <row r="98" spans="2:7">
      <c r="B98" s="38" t="s">
        <v>24</v>
      </c>
      <c r="C98" s="39"/>
      <c r="D98" s="54">
        <v>1</v>
      </c>
      <c r="E98" s="54"/>
      <c r="F98" s="55"/>
      <c r="G98" s="48"/>
    </row>
    <row r="99" spans="2:7" ht="15.75" thickBot="1">
      <c r="B99" s="40" t="s">
        <v>25</v>
      </c>
      <c r="C99" s="41"/>
      <c r="D99" s="42" t="s">
        <v>73</v>
      </c>
      <c r="E99" s="42"/>
      <c r="F99" s="43"/>
      <c r="G99" s="49"/>
    </row>
    <row r="100" spans="2:7" ht="15.75" thickBot="1"/>
    <row r="101" spans="2:7" ht="15.75" thickBot="1">
      <c r="B101" s="44" t="s">
        <v>27</v>
      </c>
      <c r="C101" s="45"/>
      <c r="D101" s="45"/>
      <c r="E101" s="45"/>
      <c r="F101" s="46"/>
      <c r="G101" s="47" t="s">
        <v>80</v>
      </c>
    </row>
    <row r="102" spans="2:7">
      <c r="B102" s="50" t="s">
        <v>5</v>
      </c>
      <c r="C102" s="51"/>
      <c r="D102" s="34" t="s">
        <v>6</v>
      </c>
      <c r="E102" s="34" t="s">
        <v>28</v>
      </c>
      <c r="F102" s="37" t="s">
        <v>29</v>
      </c>
      <c r="G102" s="48"/>
    </row>
    <row r="103" spans="2:7">
      <c r="B103" s="52" t="s">
        <v>30</v>
      </c>
      <c r="C103" s="53"/>
      <c r="D103" s="10" t="s">
        <v>74</v>
      </c>
      <c r="E103" s="10" t="s">
        <v>32</v>
      </c>
      <c r="F103" s="10" t="s">
        <v>33</v>
      </c>
      <c r="G103" s="48"/>
    </row>
    <row r="104" spans="2:7">
      <c r="B104" s="52" t="s">
        <v>30</v>
      </c>
      <c r="C104" s="53"/>
      <c r="D104" s="10" t="s">
        <v>11</v>
      </c>
      <c r="E104" s="10" t="s">
        <v>32</v>
      </c>
      <c r="F104" s="10" t="s">
        <v>33</v>
      </c>
      <c r="G104" s="48"/>
    </row>
    <row r="105" spans="2:7">
      <c r="B105" s="52" t="s">
        <v>30</v>
      </c>
      <c r="C105" s="53"/>
      <c r="D105" s="10" t="s">
        <v>75</v>
      </c>
      <c r="E105" s="10" t="s">
        <v>32</v>
      </c>
      <c r="F105" s="10" t="s">
        <v>33</v>
      </c>
      <c r="G105" s="48"/>
    </row>
    <row r="106" spans="2:7">
      <c r="B106" s="52" t="s">
        <v>30</v>
      </c>
      <c r="C106" s="53"/>
      <c r="D106" s="10" t="s">
        <v>31</v>
      </c>
      <c r="E106" s="10" t="s">
        <v>32</v>
      </c>
      <c r="F106" s="10" t="s">
        <v>33</v>
      </c>
      <c r="G106" s="48"/>
    </row>
    <row r="107" spans="2:7">
      <c r="B107" s="52" t="s">
        <v>34</v>
      </c>
      <c r="C107" s="53"/>
      <c r="D107" s="10" t="s">
        <v>76</v>
      </c>
      <c r="E107" s="10" t="s">
        <v>32</v>
      </c>
      <c r="F107" s="10" t="s">
        <v>33</v>
      </c>
      <c r="G107" s="48"/>
    </row>
    <row r="108" spans="2:7">
      <c r="B108" s="52" t="s">
        <v>34</v>
      </c>
      <c r="C108" s="53"/>
      <c r="D108" s="10" t="s">
        <v>77</v>
      </c>
      <c r="E108" s="10" t="s">
        <v>32</v>
      </c>
      <c r="F108" s="10" t="s">
        <v>33</v>
      </c>
      <c r="G108" s="48"/>
    </row>
    <row r="109" spans="2:7">
      <c r="B109" s="52" t="s">
        <v>34</v>
      </c>
      <c r="C109" s="53"/>
      <c r="D109" s="10" t="s">
        <v>12</v>
      </c>
      <c r="E109" s="10" t="s">
        <v>32</v>
      </c>
      <c r="F109" s="10" t="s">
        <v>33</v>
      </c>
      <c r="G109" s="48"/>
    </row>
    <row r="110" spans="2:7">
      <c r="B110" s="52" t="s">
        <v>35</v>
      </c>
      <c r="C110" s="53"/>
      <c r="D110" s="10" t="s">
        <v>49</v>
      </c>
      <c r="E110" s="10"/>
      <c r="F110" s="10"/>
      <c r="G110" s="48"/>
    </row>
    <row r="111" spans="2:7">
      <c r="B111" s="38" t="s">
        <v>38</v>
      </c>
      <c r="C111" s="39"/>
      <c r="D111" s="35">
        <v>4</v>
      </c>
      <c r="E111" s="35" t="s">
        <v>37</v>
      </c>
      <c r="F111" s="13" t="s">
        <v>78</v>
      </c>
      <c r="G111" s="48"/>
    </row>
    <row r="112" spans="2:7">
      <c r="B112" s="38" t="s">
        <v>39</v>
      </c>
      <c r="C112" s="39"/>
      <c r="D112" s="35" t="s">
        <v>36</v>
      </c>
      <c r="E112" s="35"/>
      <c r="F112" s="12"/>
      <c r="G112" s="48"/>
    </row>
    <row r="113" spans="2:7">
      <c r="B113" s="38" t="s">
        <v>40</v>
      </c>
      <c r="C113" s="39"/>
      <c r="D113" s="35" t="s">
        <v>36</v>
      </c>
      <c r="E113" s="35"/>
      <c r="F113" s="12"/>
      <c r="G113" s="48"/>
    </row>
    <row r="114" spans="2:7">
      <c r="B114" s="38" t="s">
        <v>41</v>
      </c>
      <c r="C114" s="39"/>
      <c r="D114" s="35">
        <v>1</v>
      </c>
      <c r="E114" s="35" t="s">
        <v>37</v>
      </c>
      <c r="F114" s="13" t="s">
        <v>42</v>
      </c>
      <c r="G114" s="48"/>
    </row>
    <row r="115" spans="2:7">
      <c r="B115" s="38" t="s">
        <v>43</v>
      </c>
      <c r="C115" s="39"/>
      <c r="D115" s="35" t="s">
        <v>36</v>
      </c>
      <c r="E115" s="35" t="s">
        <v>37</v>
      </c>
      <c r="F115" s="13"/>
      <c r="G115" s="48"/>
    </row>
    <row r="116" spans="2:7">
      <c r="B116" s="38" t="s">
        <v>44</v>
      </c>
      <c r="C116" s="39"/>
      <c r="D116" s="35">
        <v>4</v>
      </c>
      <c r="E116" s="35" t="s">
        <v>37</v>
      </c>
      <c r="F116" s="13" t="s">
        <v>37</v>
      </c>
      <c r="G116" s="48"/>
    </row>
    <row r="117" spans="2:7">
      <c r="B117" s="38" t="s">
        <v>45</v>
      </c>
      <c r="C117" s="39"/>
      <c r="D117" s="33" t="s">
        <v>36</v>
      </c>
      <c r="E117" s="35" t="s">
        <v>37</v>
      </c>
      <c r="F117" s="13" t="s">
        <v>37</v>
      </c>
      <c r="G117" s="48"/>
    </row>
    <row r="118" spans="2:7">
      <c r="B118" s="38" t="s">
        <v>46</v>
      </c>
      <c r="C118" s="39"/>
      <c r="D118" s="33" t="s">
        <v>49</v>
      </c>
      <c r="E118" s="35" t="s">
        <v>37</v>
      </c>
      <c r="F118" s="13" t="s">
        <v>37</v>
      </c>
      <c r="G118" s="48"/>
    </row>
    <row r="119" spans="2:7">
      <c r="B119" s="38" t="s">
        <v>47</v>
      </c>
      <c r="C119" s="39"/>
      <c r="D119" s="33" t="s">
        <v>36</v>
      </c>
      <c r="E119" s="35" t="s">
        <v>37</v>
      </c>
      <c r="F119" s="13" t="s">
        <v>37</v>
      </c>
      <c r="G119" s="48"/>
    </row>
    <row r="120" spans="2:7">
      <c r="B120" s="38" t="s">
        <v>48</v>
      </c>
      <c r="C120" s="39"/>
      <c r="D120" s="33" t="s">
        <v>49</v>
      </c>
      <c r="E120" s="35" t="s">
        <v>37</v>
      </c>
      <c r="F120" s="13" t="s">
        <v>37</v>
      </c>
      <c r="G120" s="48"/>
    </row>
    <row r="121" spans="2:7">
      <c r="B121" s="38" t="s">
        <v>50</v>
      </c>
      <c r="C121" s="39"/>
      <c r="D121" s="35" t="s">
        <v>49</v>
      </c>
      <c r="E121" s="35" t="s">
        <v>83</v>
      </c>
      <c r="F121" s="13" t="s">
        <v>37</v>
      </c>
      <c r="G121" s="48"/>
    </row>
    <row r="122" spans="2:7">
      <c r="B122" s="38" t="s">
        <v>51</v>
      </c>
      <c r="C122" s="39"/>
      <c r="D122" s="35">
        <v>1</v>
      </c>
      <c r="E122" s="35" t="s">
        <v>37</v>
      </c>
      <c r="F122" s="13" t="s">
        <v>37</v>
      </c>
      <c r="G122" s="48"/>
    </row>
    <row r="123" spans="2:7" ht="15.75" thickBot="1">
      <c r="B123" s="40" t="s">
        <v>52</v>
      </c>
      <c r="C123" s="41"/>
      <c r="D123" s="36" t="s">
        <v>53</v>
      </c>
      <c r="E123" s="36"/>
      <c r="F123" s="14"/>
      <c r="G123" s="49"/>
    </row>
    <row r="124" spans="2:7" ht="15.75" thickBot="1">
      <c r="B124" s="20"/>
      <c r="C124" s="20"/>
      <c r="D124" s="21"/>
      <c r="E124" s="21"/>
      <c r="F124" s="22"/>
      <c r="G124" s="23"/>
    </row>
    <row r="125" spans="2:7" ht="15.75" thickBot="1">
      <c r="B125" s="44" t="s">
        <v>84</v>
      </c>
      <c r="C125" s="45"/>
      <c r="D125" s="45"/>
      <c r="E125" s="45"/>
      <c r="F125" s="46"/>
      <c r="G125" s="61" t="s">
        <v>85</v>
      </c>
    </row>
    <row r="126" spans="2:7">
      <c r="B126" s="64" t="s">
        <v>86</v>
      </c>
      <c r="C126" s="65"/>
      <c r="D126" s="65"/>
      <c r="E126" s="65" t="s">
        <v>87</v>
      </c>
      <c r="F126" s="66"/>
      <c r="G126" s="62"/>
    </row>
    <row r="127" spans="2:7">
      <c r="B127" s="38" t="s">
        <v>88</v>
      </c>
      <c r="C127" s="39"/>
      <c r="D127" s="39"/>
      <c r="E127" s="67" t="s">
        <v>89</v>
      </c>
      <c r="F127" s="68"/>
      <c r="G127" s="62"/>
    </row>
    <row r="128" spans="2:7">
      <c r="B128" s="38" t="s">
        <v>90</v>
      </c>
      <c r="C128" s="39"/>
      <c r="D128" s="39"/>
      <c r="E128" s="67" t="s">
        <v>91</v>
      </c>
      <c r="F128" s="68"/>
      <c r="G128" s="62"/>
    </row>
    <row r="129" spans="2:7">
      <c r="B129" s="38" t="s">
        <v>92</v>
      </c>
      <c r="C129" s="39"/>
      <c r="D129" s="39"/>
      <c r="E129" s="54" t="s">
        <v>93</v>
      </c>
      <c r="F129" s="55"/>
      <c r="G129" s="62"/>
    </row>
    <row r="130" spans="2:7" ht="15.75" thickBot="1">
      <c r="B130" s="40" t="s">
        <v>94</v>
      </c>
      <c r="C130" s="41"/>
      <c r="D130" s="41"/>
      <c r="E130" s="42" t="s">
        <v>93</v>
      </c>
      <c r="F130" s="43"/>
      <c r="G130" s="63"/>
    </row>
    <row r="131" spans="2:7">
      <c r="C131" s="26"/>
      <c r="D131" s="26"/>
      <c r="E131" s="27"/>
      <c r="F131" s="28"/>
      <c r="G131" s="15"/>
    </row>
    <row r="132" spans="2:7" ht="15.75" thickBot="1"/>
    <row r="133" spans="2:7">
      <c r="B133" s="7" t="s">
        <v>95</v>
      </c>
      <c r="C133" s="8"/>
      <c r="D133" s="8"/>
      <c r="E133" s="8"/>
      <c r="F133" s="8"/>
      <c r="G133" s="1"/>
    </row>
    <row r="134" spans="2:7">
      <c r="B134" s="3"/>
      <c r="G134" s="2"/>
    </row>
    <row r="135" spans="2:7">
      <c r="B135" s="86" t="s">
        <v>96</v>
      </c>
      <c r="G135" s="2"/>
    </row>
    <row r="136" spans="2:7">
      <c r="B136" s="3" t="s">
        <v>97</v>
      </c>
      <c r="E136" t="s">
        <v>98</v>
      </c>
      <c r="G136" s="2"/>
    </row>
    <row r="137" spans="2:7">
      <c r="B137" s="3" t="s">
        <v>99</v>
      </c>
      <c r="E137" t="s">
        <v>100</v>
      </c>
      <c r="G137" s="2"/>
    </row>
    <row r="138" spans="2:7">
      <c r="B138" s="3" t="s">
        <v>101</v>
      </c>
      <c r="E138" t="s">
        <v>102</v>
      </c>
      <c r="G138" s="2"/>
    </row>
    <row r="139" spans="2:7">
      <c r="B139" s="3" t="s">
        <v>103</v>
      </c>
      <c r="E139" t="s">
        <v>104</v>
      </c>
      <c r="G139" s="2"/>
    </row>
    <row r="140" spans="2:7">
      <c r="B140" s="3" t="s">
        <v>105</v>
      </c>
      <c r="E140" t="s">
        <v>106</v>
      </c>
      <c r="G140" s="2"/>
    </row>
    <row r="141" spans="2:7">
      <c r="B141" s="3" t="s">
        <v>107</v>
      </c>
      <c r="E141" t="s">
        <v>108</v>
      </c>
      <c r="G141" s="2"/>
    </row>
    <row r="142" spans="2:7">
      <c r="B142" s="3"/>
      <c r="G142" s="2"/>
    </row>
    <row r="143" spans="2:7">
      <c r="B143" s="86" t="s">
        <v>109</v>
      </c>
      <c r="G143" s="2"/>
    </row>
    <row r="144" spans="2:7">
      <c r="B144" s="3" t="s">
        <v>110</v>
      </c>
      <c r="E144" t="s">
        <v>111</v>
      </c>
      <c r="G144" s="2"/>
    </row>
    <row r="145" spans="2:7">
      <c r="B145" s="3" t="s">
        <v>112</v>
      </c>
      <c r="E145" t="s">
        <v>113</v>
      </c>
      <c r="G145" s="2"/>
    </row>
    <row r="146" spans="2:7">
      <c r="B146" s="3" t="s">
        <v>114</v>
      </c>
      <c r="E146" t="s">
        <v>115</v>
      </c>
      <c r="G146" s="2"/>
    </row>
    <row r="147" spans="2:7">
      <c r="B147" s="3" t="s">
        <v>116</v>
      </c>
      <c r="E147" t="s">
        <v>117</v>
      </c>
      <c r="G147" s="2"/>
    </row>
    <row r="148" spans="2:7">
      <c r="B148" s="3" t="s">
        <v>118</v>
      </c>
      <c r="E148" t="s">
        <v>119</v>
      </c>
      <c r="G148" s="2"/>
    </row>
    <row r="149" spans="2:7">
      <c r="B149" s="3" t="s">
        <v>120</v>
      </c>
      <c r="E149" t="s">
        <v>121</v>
      </c>
      <c r="G149" s="2"/>
    </row>
    <row r="150" spans="2:7">
      <c r="B150" s="3"/>
      <c r="G150" s="2"/>
    </row>
    <row r="151" spans="2:7">
      <c r="B151" s="86" t="s">
        <v>122</v>
      </c>
      <c r="G151" s="2"/>
    </row>
    <row r="152" spans="2:7">
      <c r="B152" s="3" t="s">
        <v>123</v>
      </c>
      <c r="E152" t="s">
        <v>124</v>
      </c>
      <c r="G152" s="2"/>
    </row>
    <row r="153" spans="2:7">
      <c r="B153" s="3" t="s">
        <v>125</v>
      </c>
      <c r="E153" t="s">
        <v>126</v>
      </c>
      <c r="G153" s="2"/>
    </row>
    <row r="154" spans="2:7">
      <c r="B154" s="3" t="s">
        <v>127</v>
      </c>
      <c r="E154" t="s">
        <v>128</v>
      </c>
      <c r="G154" s="2"/>
    </row>
    <row r="155" spans="2:7">
      <c r="B155" s="3" t="s">
        <v>129</v>
      </c>
      <c r="E155" t="s">
        <v>130</v>
      </c>
      <c r="G155" s="2"/>
    </row>
    <row r="156" spans="2:7">
      <c r="B156" s="3" t="s">
        <v>107</v>
      </c>
      <c r="E156" t="s">
        <v>108</v>
      </c>
      <c r="G156" s="2"/>
    </row>
    <row r="157" spans="2:7" ht="15.75" thickBot="1">
      <c r="B157" s="4"/>
      <c r="C157" s="5"/>
      <c r="D157" s="5"/>
      <c r="E157" s="5"/>
      <c r="F157" s="5"/>
      <c r="G157" s="6"/>
    </row>
    <row r="159" spans="2:7">
      <c r="B159" t="s">
        <v>131</v>
      </c>
    </row>
  </sheetData>
  <mergeCells count="161">
    <mergeCell ref="G4:G14"/>
    <mergeCell ref="B23:C23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43:C43"/>
    <mergeCell ref="B35:F35"/>
    <mergeCell ref="B37:B38"/>
    <mergeCell ref="B49:F49"/>
    <mergeCell ref="B42:C42"/>
    <mergeCell ref="G35:G43"/>
    <mergeCell ref="B36:C36"/>
    <mergeCell ref="B44:B45"/>
    <mergeCell ref="B46:B47"/>
    <mergeCell ref="G44:G47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9:C29"/>
    <mergeCell ref="D14:F14"/>
    <mergeCell ref="D58:F58"/>
    <mergeCell ref="B59:C59"/>
    <mergeCell ref="D59:F59"/>
    <mergeCell ref="B60:C60"/>
    <mergeCell ref="D60:F60"/>
    <mergeCell ref="G49:G50"/>
    <mergeCell ref="B50:C50"/>
    <mergeCell ref="D50:F50"/>
    <mergeCell ref="B51:C51"/>
    <mergeCell ref="D51:F51"/>
    <mergeCell ref="G51:G61"/>
    <mergeCell ref="B52:C52"/>
    <mergeCell ref="D52:F52"/>
    <mergeCell ref="B53:B56"/>
    <mergeCell ref="D53:F53"/>
    <mergeCell ref="D54:F54"/>
    <mergeCell ref="D55:F55"/>
    <mergeCell ref="D56:F56"/>
    <mergeCell ref="B57:C57"/>
    <mergeCell ref="D57:F57"/>
    <mergeCell ref="B58:C58"/>
    <mergeCell ref="B61:C61"/>
    <mergeCell ref="D61:F61"/>
    <mergeCell ref="B63:F63"/>
    <mergeCell ref="G63:G85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125:F125"/>
    <mergeCell ref="G125:G130"/>
    <mergeCell ref="B126:D126"/>
    <mergeCell ref="E126:F126"/>
    <mergeCell ref="B127:D127"/>
    <mergeCell ref="E127:F127"/>
    <mergeCell ref="B129:D129"/>
    <mergeCell ref="E129:F129"/>
    <mergeCell ref="B130:D130"/>
    <mergeCell ref="E130:F130"/>
    <mergeCell ref="B128:D128"/>
    <mergeCell ref="E128:F128"/>
    <mergeCell ref="B96:C96"/>
    <mergeCell ref="D96:F96"/>
    <mergeCell ref="B97:C97"/>
    <mergeCell ref="D97:F97"/>
    <mergeCell ref="B98:C98"/>
    <mergeCell ref="D98:F98"/>
    <mergeCell ref="B87:F87"/>
    <mergeCell ref="G87:G88"/>
    <mergeCell ref="B88:C88"/>
    <mergeCell ref="D88:F88"/>
    <mergeCell ref="B89:C89"/>
    <mergeCell ref="D89:F89"/>
    <mergeCell ref="G89:G99"/>
    <mergeCell ref="B90:C90"/>
    <mergeCell ref="D90:F90"/>
    <mergeCell ref="B91:B94"/>
    <mergeCell ref="D91:F91"/>
    <mergeCell ref="D92:F92"/>
    <mergeCell ref="D93:F93"/>
    <mergeCell ref="D94:F94"/>
    <mergeCell ref="B95:C95"/>
    <mergeCell ref="D95:F95"/>
    <mergeCell ref="B99:C99"/>
    <mergeCell ref="D99:F99"/>
    <mergeCell ref="B101:F101"/>
    <mergeCell ref="G101:G123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9:C119"/>
    <mergeCell ref="B120:C120"/>
    <mergeCell ref="B121:C121"/>
    <mergeCell ref="B122:C122"/>
    <mergeCell ref="B123:C123"/>
    <mergeCell ref="B114:C114"/>
    <mergeCell ref="B115:C115"/>
    <mergeCell ref="B116:C116"/>
    <mergeCell ref="B117:C117"/>
    <mergeCell ref="B118:C118"/>
  </mergeCells>
  <dataValidations count="41">
    <dataValidation type="list" allowBlank="1" showInputMessage="1" showErrorMessage="1" sqref="D4:F4 D51:F51 D89:F89" xr:uid="{9D5AA341-07BA-44FA-A1D8-A3552B4036B8}">
      <formula1>"VF,VM,VX, DB-5000"</formula1>
    </dataValidation>
    <dataValidation type="list" allowBlank="1" showInputMessage="1" showErrorMessage="1" sqref="D5:F5 D52:F52 D90:F90" xr:uid="{79633EEC-01EA-4B70-A238-2C32486E234D}">
      <formula1>"FRONT,WALK-IN,REAR"</formula1>
    </dataValidation>
    <dataValidation type="list" errorStyle="warning" allowBlank="1" showInputMessage="1" showErrorMessage="1" sqref="D6:F6 D53:F53 D91:F91" xr:uid="{707AFAC7-AEAE-4F22-A7D9-407681C97534}">
      <formula1>"FULL COLOR, MONOCHROME, Red-Green"</formula1>
    </dataValidation>
    <dataValidation type="list" errorStyle="warning" allowBlank="1" showInputMessage="1" showErrorMessage="1" sqref="D8:F8 D55:F55 D93:F93" xr:uid="{716C6CDE-0F34-40BC-A72F-B97BA4E133C1}">
      <formula1>"7X5,9X5,9X15,16X16,24X16, 18X18"</formula1>
    </dataValidation>
    <dataValidation type="list" errorStyle="warning" allowBlank="1" showInputMessage="1" showErrorMessage="1" sqref="D9:F9 D56:F56 D94:F94" xr:uid="{BB84C2CF-6F14-4708-9F3A-39C952F2D29D}">
      <formula1>"20,34,46,66"</formula1>
    </dataValidation>
    <dataValidation type="list" allowBlank="1" showInputMessage="1" showErrorMessage="1" sqref="D12:F12 D59:F59 D97:F97" xr:uid="{049E2142-DC1E-4069-944C-B6CA92E1FCB6}">
      <formula1>"FULL MATRIX,LINE MATRIX"</formula1>
    </dataValidation>
    <dataValidation type="list" allowBlank="1" showInputMessage="1" showErrorMessage="1" sqref="D7:F7 D54:F54 D92:F92" xr:uid="{8E57C73C-0890-461B-8E48-C87186C18790}">
      <formula1>"GEN 4 (24 VOLT BUS), ANTAIOS (DVX)"</formula1>
    </dataValidation>
    <dataValidation type="list" allowBlank="1" showInputMessage="1" showErrorMessage="1" sqref="O35" xr:uid="{6D4AD99D-01ED-4AAA-B7C0-2425614644FC}">
      <formula1>"DOOR SWITCH 2 (TC), "</formula1>
    </dataValidation>
    <dataValidation type="list" errorStyle="warning" allowBlank="1" showInputMessage="1" showErrorMessage="1" sqref="B36:C36" xr:uid="{189A5E7C-0178-45E0-BCEF-796F1B4D7BF7}">
      <formula1>"--,DOOR SWITCH 2 (TC),'"</formula1>
    </dataValidation>
    <dataValidation type="list" allowBlank="1" showInputMessage="1" showErrorMessage="1" sqref="D31 D83 D121" xr:uid="{A6B3B2E6-F160-40D0-B494-BBE92D5EF3C7}">
      <formula1>"0,1,2, YES, NO"</formula1>
    </dataValidation>
    <dataValidation type="list" allowBlank="1" showInputMessage="1" showErrorMessage="1" sqref="D24 D76 D114" xr:uid="{76E5EB1D-68D9-4624-9122-83D94F7C3545}">
      <formula1>"0,1"</formula1>
    </dataValidation>
    <dataValidation type="list" allowBlank="1" showInputMessage="1" showErrorMessage="1" sqref="D30 D82 D120" xr:uid="{3D613600-AF8F-4D6A-B5E9-FA7556172D83}">
      <formula1>"YES,NO"</formula1>
    </dataValidation>
    <dataValidation type="list" errorStyle="warning" allowBlank="1" showInputMessage="1" showErrorMessage="1" sqref="D27:D29 D79:D81 D117:D119" xr:uid="{9C8BB34A-55EE-4DA7-8B02-BBE824BD1615}">
      <formula1>"YES,NO"</formula1>
    </dataValidation>
    <dataValidation type="list" allowBlank="1" showInputMessage="1" showErrorMessage="1" sqref="C41" xr:uid="{6F11C895-CC5B-4166-9BC4-380FC01E34F9}">
      <formula1>"MINI DC I/O 4,'"</formula1>
    </dataValidation>
    <dataValidation type="list" allowBlank="1" showInputMessage="1" showErrorMessage="1" sqref="B42:C42" xr:uid="{D57DBA84-BCCA-4409-B5FA-9B865160D892}">
      <formula1>"MINI DC I/O 5,'"</formula1>
    </dataValidation>
    <dataValidation type="list" allowBlank="1" showInputMessage="1" showErrorMessage="1" sqref="B43:C43" xr:uid="{22E5376D-A3DE-4B69-81D4-0E98197F7F7A}">
      <formula1>"MINI DC I/O 6,'"</formula1>
    </dataValidation>
    <dataValidation type="list" errorStyle="warning" allowBlank="1" showInputMessage="1" showErrorMessage="1" sqref="D26 D78 D116" xr:uid="{27EF0B9D-B364-44B9-AB4B-C6DA792D0A43}">
      <formula1>"NO,1,2,3,4,5,6,7,8,9,10"</formula1>
    </dataValidation>
    <dataValidation type="list" errorStyle="warning" allowBlank="1" showInputMessage="1" showErrorMessage="1" sqref="D21 D73 D111" xr:uid="{0B662DF6-3154-49CA-A6A4-292FB2FF072B}">
      <formula1>"NO,1,2,3,4,5,6,7,8"</formula1>
    </dataValidation>
    <dataValidation type="list" errorStyle="warning" allowBlank="1" showInputMessage="1" showErrorMessage="1" sqref="D32 D84 D122" xr:uid="{297A92A4-99CF-4E7A-9037-3F66DF738A8E}">
      <formula1>"?,NO,1,2"</formula1>
    </dataValidation>
    <dataValidation type="list" errorStyle="warning" allowBlank="1" showInputMessage="1" showErrorMessage="1" sqref="F25 F77 F115" xr:uid="{D6C039F2-2E86-4DCB-9643-E6D7AC62ECAC}">
      <formula1>"'--,CAN,I/O"</formula1>
    </dataValidation>
    <dataValidation type="list" allowBlank="1" showInputMessage="1" showErrorMessage="1" sqref="F24 F76 F114" xr:uid="{7A4AC67C-AB47-463B-ABA7-FD4257E28C0E}">
      <formula1>"?, CONNECT TO MODULE - YES, CONNECT TO MODULE - NO"</formula1>
    </dataValidation>
    <dataValidation type="list" allowBlank="1" showInputMessage="1" showErrorMessage="1" sqref="E31 E83 E121" xr:uid="{D4A8AE18-37E1-476B-BFAE-8AFE4E648D19}">
      <formula1>"Alternate, Synchronize"</formula1>
    </dataValidation>
    <dataValidation type="list" errorStyle="warning" allowBlank="1" showInputMessage="1" showErrorMessage="1" sqref="D33:D34 D85 D123:D124" xr:uid="{C26557A1-5811-4969-B91A-FA8002993598}">
      <formula1>"?,Gen IV, PS Redundancy Board, Eltek Power on the Ground"</formula1>
    </dataValidation>
    <dataValidation type="list" errorStyle="warning" allowBlank="1" showInputMessage="1" showErrorMessage="1" sqref="D14:F14 D61:F61 D99:F99" xr:uid="{DD4FBD3B-D376-4EDC-895E-E0B444FA6CF8}">
      <formula1>"ROWS,BAYS"</formula1>
    </dataValidation>
    <dataValidation type="list" allowBlank="1" showInputMessage="1" showErrorMessage="1" sqref="F37" xr:uid="{C656874E-D0C4-4805-B006-718644A28C58}">
      <formula1>"', Auxiliary, Default IP, Specify IP"</formula1>
    </dataValidation>
    <dataValidation type="list" allowBlank="1" showInputMessage="1" showErrorMessage="1" sqref="E38" xr:uid="{14760114-57E2-4F77-AB2E-F6A95ED2EC1E}">
      <formula1>"', Serial,Ethernet"</formula1>
    </dataValidation>
    <dataValidation type="list" allowBlank="1" showInputMessage="1" showErrorMessage="1" sqref="E37" xr:uid="{21E76443-F256-4B1F-A855-86955F3322A5}">
      <formula1>"',1 Hour,2 Hour,3 Hour, 4 Hour,5 Hour"</formula1>
    </dataValidation>
    <dataValidation type="list" allowBlank="1" showInputMessage="1" sqref="C38" xr:uid="{C2335102-38DA-4EEA-BC4D-91A5269B384D}">
      <formula1>"',Control equipment,Entire display"</formula1>
    </dataValidation>
    <dataValidation type="list" errorStyle="warning" allowBlank="1" showInputMessage="1" showErrorMessage="1" sqref="C37" xr:uid="{F5F0EC58-8E37-435E-8A69-A939EBA2B1CC}">
      <formula1>"',ALPHA FXM SERIES,TRIPPLITE,Generic UPS"</formula1>
    </dataValidation>
    <dataValidation type="list" allowBlank="1" showInputMessage="1" sqref="D37" xr:uid="{B618AC26-925D-4265-8CC3-1900514B7C2D}">
      <formula1>"', 'By Brightness %, By Power"</formula1>
    </dataValidation>
    <dataValidation type="list" allowBlank="1" showInputMessage="1" sqref="D38" xr:uid="{697F8A04-AEAA-4E77-A505-546CCD458489}">
      <formula1>"',Percent - 50%, Watts - 1800, Watts - 1100, Watts - 650"</formula1>
    </dataValidation>
    <dataValidation type="list" allowBlank="1" showInputMessage="1" showErrorMessage="1" sqref="B37:B38" xr:uid="{D796D26F-FD38-44BA-A671-CE1BD3773E35}">
      <formula1>"',UPS"</formula1>
    </dataValidation>
    <dataValidation type="list" errorStyle="warning" allowBlank="1" showInputMessage="1" showErrorMessage="1" sqref="D22:D23 D74:D75 D112:D113" xr:uid="{D6A32774-B16C-4064-803F-E296743FC35A}">
      <formula1>"YES, NO"</formula1>
    </dataValidation>
    <dataValidation type="list" allowBlank="1" showInputMessage="1" showErrorMessage="1" sqref="F22:F23 F74:F75 F112:F113" xr:uid="{5B6761BC-9C0A-43D6-856F-18DDA9506643}">
      <formula1>"', Isolation Boards in Sign - Yes, Isolation Boards in Sign - No"</formula1>
    </dataValidation>
    <dataValidation type="list" errorStyle="warning" allowBlank="1" showInputMessage="1" sqref="C39" xr:uid="{24E5291A-C717-4496-ACCF-5FE5C39729E6}">
      <formula1>"', Module Output - ?"</formula1>
    </dataValidation>
    <dataValidation type="list" allowBlank="1" showInputMessage="1" showErrorMessage="1" sqref="B39 B41" xr:uid="{E75EBC28-B104-4530-A615-3A41B84F4F65}">
      <formula1>"', ?, PS Redundancy Board"</formula1>
    </dataValidation>
    <dataValidation type="list" errorStyle="warning" allowBlank="1" showInputMessage="1" showErrorMessage="1" sqref="D25 D77 D115" xr:uid="{0448F651-8A64-41BC-8DA1-4037B9BD4ACD}">
      <formula1>"?,NO,1,2,3,4,5,6,7,8,9,10"</formula1>
    </dataValidation>
    <dataValidation type="list" allowBlank="1" showInputMessage="1" showErrorMessage="1" sqref="F21 F73 F111" xr:uid="{F4D73AEB-E6A3-4B00-A12A-BFB2386BE0CE}">
      <formula1>"?, IN SIGN - YES, IN SIGN - NO"</formula1>
    </dataValidation>
    <dataValidation allowBlank="1" showInputMessage="1" sqref="D44 E44:E47 D46" xr:uid="{C5F584C6-D338-429C-9877-115361E9E826}"/>
    <dataValidation type="list" allowBlank="1" showInputMessage="1" showErrorMessage="1" sqref="B40" xr:uid="{B813458B-84B9-432A-BD4D-F47F524E12B9}">
      <formula1>"', ?, PS Redundancy Board, ADD POWER SUPPLY"</formula1>
    </dataValidation>
    <dataValidation type="list" errorStyle="warning" allowBlank="1" showInputMessage="1" sqref="C40" xr:uid="{48B875B7-3778-4011-ADA4-C17F72873110}">
      <formula1>"', Module Output - ?, 8"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C28550</OrderProject_x0020_ID>
    <DocNumber xmlns="2cc016c5-161d-4d6b-a532-6cf687f4a3ab">DD5130701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75D2Y5VYC55K-1220653723-58074</_dlc_DocId>
    <_dlc_DocIdUrl xmlns="b479dd50-8d7e-4b78-9fb1-00cf65781f6b">
      <Url>https://daktronics.sharepoint.com/sites/docs-engineering/_layouts/15/DocIdRedir.aspx?ID=75D2Y5VYC55K-1220653723-58074</Url>
      <Description>75D2Y5VYC55K-1220653723-58074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BFB31-47BF-4AA3-A749-09DEF66E0A55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12DE0A42-AFF8-4F3C-AAA3-AA5F18A7C2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C28550 Washington State DOT, Site Config, VX-2420 @3, VF-2420 @2, VF-2020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2022-09-09T20:49:04Z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_dlc_DocIdItemGuid">
    <vt:lpwstr>528f6db4-5241-4eda-85d3-ccdc95de5460</vt:lpwstr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