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7" documentId="8_{42BA48FC-B5E5-41F3-B1E0-17F4AF0027D1}" xr6:coauthVersionLast="47" xr6:coauthVersionMax="47" xr10:uidLastSave="{F7CA27FF-B81B-4FE6-8D2F-9BADCF63344C}"/>
  <bookViews>
    <workbookView xWindow="3765" yWindow="1020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F307D3BA-AB73-40D9-BA5E-B1300D71017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0CB61ED1-4B78-402A-8C58-03BDD3EBC33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2291AE7A-3F21-4D60-9C51-9BA53F6448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3C417EA0-861D-4A84-932C-DFDCB83C5E2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9280D356-3651-426E-A36F-4AFD63261E7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6A751CE6-AB83-4DA8-B84B-7B705E1001C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5F16B2CC-142B-484F-9274-9445FDC4D84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38A12E92-0297-4843-9B6C-362D99F23FEF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5157A7A2-16E3-4D02-966F-1ECC379FD0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363D272D-620A-4B88-AA7A-37FC6EE00A9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D488D59C-A778-4EB9-950C-F87A9291CE43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D34D55FB-6EF4-41FF-9855-6EF3B64708F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2D633D0B-D22A-4802-8833-535EA1BC5A7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4B746950-B8F3-4306-998E-AA40D067055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F5491207-4B6D-4B18-A7AB-7FE96D9C68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3018508B-E65D-4ACB-A182-3F901D62DE6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47" authorId="1" shapeId="0" xr:uid="{754958B4-E577-426E-AFF4-40B9B6B4437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G51" authorId="0" shapeId="0" xr:uid="{4F69D03E-F43A-4D0B-B54E-3DB5328FFF4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9" authorId="1" shapeId="0" xr:uid="{46186D29-856A-4F5C-9C83-AF89418FDB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60" authorId="0" shapeId="0" xr:uid="{0DF3FD46-BE2F-471D-9981-6DA6E072EDF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1" authorId="1" shapeId="0" xr:uid="{9FF89AFD-6EB2-4184-A115-6FD6316EC5D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F77" authorId="0" shapeId="0" xr:uid="{1DF8F0B5-42A8-4F89-99B8-8C773C21C5E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8" authorId="1" shapeId="0" xr:uid="{B64CC323-B4F4-410A-9050-FB75610F4FA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82" authorId="1" shapeId="0" xr:uid="{5A29D314-5AB7-489C-836E-24A7602737CE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83" authorId="1" shapeId="0" xr:uid="{CD42D749-8378-47C4-976A-CE524FB7D35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84" authorId="1" shapeId="0" xr:uid="{8A815ABB-9FB9-441C-9CEE-7696602E8F97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85" authorId="1" shapeId="0" xr:uid="{379F6FEB-0CBA-4478-B2C3-29F74AC5F333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<sst xmlns="http://schemas.openxmlformats.org/spreadsheetml/2006/main" count="260" uniqueCount="113">
  <si>
    <t>DD5130676</t>
  </si>
  <si>
    <t>C28550 Washington State DOT, Site Config, VX-2420-64X64-20-RGB G1 @3, VF-2420-80X80-20-RGB G4 @2</t>
  </si>
  <si>
    <t>Rev 00</t>
  </si>
  <si>
    <t>SYSTEM CONFIGURATION
VX-2420-64X64-20-RGB @3</t>
  </si>
  <si>
    <t>VFC 1
SIGN/S</t>
  </si>
  <si>
    <t>OPTION</t>
  </si>
  <si>
    <t>VALUE</t>
  </si>
  <si>
    <t>MODEL</t>
  </si>
  <si>
    <t>VX</t>
  </si>
  <si>
    <t>VFC 1
1, 2, 3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</si>
  <si>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</si>
  <si>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</si>
  <si>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</si>
  <si>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</si>
  <si>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</si>
  <si>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</si>
  <si>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</si>
  <si>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</si>
  <si>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</si>
  <si>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</si>
  <si>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</si>
  <si>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</si>
  <si>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</si>
  <si>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</si>
  <si>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</si>
  <si>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</si>
  <si>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</si>
  <si>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</si>
  <si>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</si>
  <si>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</si>
  <si>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</si>
  <si>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</si>
  <si>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</si>
  <si>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</si>
  <si>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</si>
  <si>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</si>
  <si>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</si>
  <si>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</si>
  <si>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</si>
  <si>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</si>
  <si>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</si>
  <si>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</si>
  <si>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</si>
  <si>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</si>
  <si>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</si>
  <si>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</si>
  <si>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</si>
  <si>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</si>
  <si>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</si>
  <si>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</si>
  <si>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</si>
  <si>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</si>
  <si>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</si>
  <si>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</si>
  <si>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</si>
  <si>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</si>
  <si>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ADD POWER SUPPLY</t>
  </si>
  <si>
    <t>ADD SWITCH</t>
  </si>
  <si>
    <t>BINARY</t>
  </si>
  <si>
    <t>CONTROL PIN - 1</t>
  </si>
  <si>
    <t>ACTIVATION INPUT - NO</t>
  </si>
  <si>
    <t>SUPPORT REACTIVATION - NO</t>
  </si>
  <si>
    <t>1, 2, 3, 4</t>
  </si>
  <si>
    <t>VIP 1</t>
  </si>
  <si>
    <t>INPUTS TO USE - 3</t>
  </si>
  <si>
    <t>MOMENTARY - NO</t>
  </si>
  <si>
    <t>INVERTED - NO</t>
  </si>
  <si>
    <t>DC I/O 1</t>
  </si>
  <si>
    <t>INVERTED - YES</t>
  </si>
  <si>
    <t>VFC 2
SIGN/S</t>
  </si>
  <si>
    <t>VF</t>
  </si>
  <si>
    <t>VFC 2
1, 2</t>
  </si>
  <si>
    <t>BAYS</t>
  </si>
  <si>
    <t>AMBIENT</t>
  </si>
  <si>
    <t>REAR</t>
  </si>
  <si>
    <t>EXTERNAL</t>
  </si>
  <si>
    <t>INTERNAL</t>
  </si>
  <si>
    <t>IN SIGN - YES</t>
  </si>
  <si>
    <t>CUSTOM OPTIONS</t>
  </si>
  <si>
    <t>VFC 1
1, 2, 3
VFC 2
1, 2</t>
  </si>
  <si>
    <t>VFC 1 SYSTEM BACKUP FILES</t>
  </si>
  <si>
    <t>DD5130510</t>
  </si>
  <si>
    <t>VFC 2 SYSTEM BACKUP FILES</t>
  </si>
  <si>
    <t>DD5130694</t>
  </si>
  <si>
    <t>TRANSLATION TABLE</t>
  </si>
  <si>
    <t>N/A</t>
  </si>
  <si>
    <t>CONTROLLER CONFIGURATION PACKAGE</t>
  </si>
  <si>
    <t>Reference Drawings</t>
  </si>
  <si>
    <t>VX-2420 Drawings:</t>
  </si>
  <si>
    <t>Shop Drawing, VX-242X-64x64-20-*</t>
  </si>
  <si>
    <t>DWG-1108044</t>
  </si>
  <si>
    <t>Schematic, VX-2420-64x64-20-RGB, 120 VAC</t>
  </si>
  <si>
    <t>DWG-3613903</t>
  </si>
  <si>
    <t>Schematic, Signal, VX-2420-64x64-20-RGB</t>
  </si>
  <si>
    <t>DWG-4623762</t>
  </si>
  <si>
    <t>Rear Electrical, VX-2420-64x64-20-RGB, Auxiliary Control Panel, FPP</t>
  </si>
  <si>
    <t>DWG-4623785</t>
  </si>
  <si>
    <t>Site Riser, Three VX-2420, Two VF-2420, VFC in Traffic Cabinet</t>
  </si>
  <si>
    <t>DWG-5130062</t>
  </si>
  <si>
    <t>VF-2420 Drawings:</t>
  </si>
  <si>
    <t>Shop Drawing, VF-24**-80x80-20-*</t>
  </si>
  <si>
    <t>DWG-3584046</t>
  </si>
  <si>
    <t>Schematic, VF-24X0, 120 VAC</t>
  </si>
  <si>
    <t>DWG-3761262</t>
  </si>
  <si>
    <t>Schematic, Ventilation Fans for 64–432 Wide Signs</t>
  </si>
  <si>
    <t>DWG-3783622</t>
  </si>
  <si>
    <t>Site Riser, One VF-2X20 with Fiber Patch Panel, VFC in Traffic Cabinet</t>
  </si>
  <si>
    <t>DWG-4047259</t>
  </si>
  <si>
    <t>Schematic, Signal, VF-2420, Generic By Bay, Fiber Patch Panel</t>
  </si>
  <si>
    <t>DWG-4047304</t>
  </si>
  <si>
    <t>Rear Electrical, VF-2420-80x80-20-RGB, ACP, Defog Heater</t>
  </si>
  <si>
    <t>DWG-4621805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</si>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</sst>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3" borderId="18" xfId="0" quotePrefix="1" applyFill="1" applyBorder="1" applyAlignment="1">
      <alignment vertical="center"/>
    </xf>
    <xf numFmtId="9" fontId="0" fillId="3" borderId="18" xfId="0" quotePrefix="1" applyNumberFormat="1" applyFill="1" applyBorder="1" applyAlignment="1">
      <alignment horizontal="left"/>
    </xf>
    <xf numFmtId="0" fontId="0" fillId="3" borderId="29" xfId="0" quotePrefix="1" applyFill="1" applyBorder="1"/>
    <xf numFmtId="0" fontId="0" fillId="3" borderId="18" xfId="0" quotePrefix="1" applyFill="1" applyBorder="1"/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3" borderId="22" xfId="0" quotePrefix="1" applyFill="1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4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2"/>
  <sheetViews>
    <sheetView tabSelected="1" topLeftCell="A91" workbookViewId="0">
      <selection activeCell="A95" sqref="A95:XFD9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63" t="s">
        <v>1</v>
      </c>
      <c r="D1" s="63"/>
      <c r="E1" s="63"/>
      <c r="F1" s="63"/>
      <c r="G1" s="15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45" t="s">
        <v>4</v>
      </c>
    </row>
    <row r="3" spans="2:7" ht="15.75" thickBot="1">
      <c r="B3" s="55" t="s">
        <v>5</v>
      </c>
      <c r="C3" s="56"/>
      <c r="D3" s="56" t="s">
        <v>6</v>
      </c>
      <c r="E3" s="56"/>
      <c r="F3" s="60"/>
      <c r="G3" s="46"/>
    </row>
    <row r="4" spans="2:7">
      <c r="B4" s="40" t="s">
        <v>7</v>
      </c>
      <c r="C4" s="41"/>
      <c r="D4" s="41" t="s">
        <v>8</v>
      </c>
      <c r="E4" s="41"/>
      <c r="F4" s="57"/>
      <c r="G4" s="45" t="s">
        <v>9</v>
      </c>
    </row>
    <row r="5" spans="2:7">
      <c r="B5" s="40" t="s">
        <v>10</v>
      </c>
      <c r="C5" s="41"/>
      <c r="D5" s="41" t="s">
        <v>11</v>
      </c>
      <c r="E5" s="41"/>
      <c r="F5" s="57"/>
      <c r="G5" s="47"/>
    </row>
    <row r="6" spans="2:7">
      <c r="B6" s="49" t="s">
        <v>12</v>
      </c>
      <c r="C6" s="10" t="s">
        <v>13</v>
      </c>
      <c r="D6" s="41" t="s">
        <v>14</v>
      </c>
      <c r="E6" s="41"/>
      <c r="F6" s="57"/>
      <c r="G6" s="47"/>
    </row>
    <row r="7" spans="2:7">
      <c r="B7" s="49"/>
      <c r="C7" s="10" t="s">
        <v>15</v>
      </c>
      <c r="D7" s="41" t="s">
        <v>16</v>
      </c>
      <c r="E7" s="41"/>
      <c r="F7" s="57"/>
      <c r="G7" s="47"/>
    </row>
    <row r="8" spans="2:7">
      <c r="B8" s="49"/>
      <c r="C8" s="10" t="s">
        <v>17</v>
      </c>
      <c r="D8" s="41" t="s">
        <v>18</v>
      </c>
      <c r="E8" s="41"/>
      <c r="F8" s="57"/>
      <c r="G8" s="47"/>
    </row>
    <row r="9" spans="2:7">
      <c r="B9" s="49"/>
      <c r="C9" s="10" t="s">
        <v>19</v>
      </c>
      <c r="D9" s="58">
        <v>20</v>
      </c>
      <c r="E9" s="58"/>
      <c r="F9" s="59"/>
      <c r="G9" s="47"/>
    </row>
    <row r="10" spans="2:7">
      <c r="B10" s="40" t="s">
        <v>20</v>
      </c>
      <c r="C10" s="41"/>
      <c r="D10" s="58">
        <v>64</v>
      </c>
      <c r="E10" s="58"/>
      <c r="F10" s="59"/>
      <c r="G10" s="47"/>
    </row>
    <row r="11" spans="2:7">
      <c r="B11" s="40" t="s">
        <v>21</v>
      </c>
      <c r="C11" s="41"/>
      <c r="D11" s="58">
        <v>64</v>
      </c>
      <c r="E11" s="58"/>
      <c r="F11" s="59"/>
      <c r="G11" s="47"/>
    </row>
    <row r="12" spans="2:7">
      <c r="B12" s="40" t="s">
        <v>22</v>
      </c>
      <c r="C12" s="41"/>
      <c r="D12" s="41" t="s">
        <v>23</v>
      </c>
      <c r="E12" s="41"/>
      <c r="F12" s="57"/>
      <c r="G12" s="47"/>
    </row>
    <row r="13" spans="2:7">
      <c r="B13" s="40" t="s">
        <v>24</v>
      </c>
      <c r="C13" s="41"/>
      <c r="D13" s="58">
        <v>1</v>
      </c>
      <c r="E13" s="58"/>
      <c r="F13" s="59"/>
      <c r="G13" s="47"/>
    </row>
    <row r="14" spans="2:7" ht="15.75" thickBot="1">
      <c r="B14" s="50" t="s">
        <v>25</v>
      </c>
      <c r="C14" s="51"/>
      <c r="D14" s="52" t="s">
        <v>26</v>
      </c>
      <c r="E14" s="52"/>
      <c r="F14" s="53"/>
      <c r="G14" s="48"/>
    </row>
    <row r="15" spans="2:7" ht="15.75" thickBot="1"/>
    <row r="16" spans="2:7" ht="15.75" thickBot="1">
      <c r="B16" s="54" t="s">
        <v>27</v>
      </c>
      <c r="C16" s="43"/>
      <c r="D16" s="43"/>
      <c r="E16" s="43"/>
      <c r="F16" s="44"/>
      <c r="G16" s="45" t="s">
        <v>9</v>
      </c>
    </row>
    <row r="17" spans="2:7">
      <c r="B17" s="55" t="s">
        <v>5</v>
      </c>
      <c r="C17" s="56"/>
      <c r="D17" s="34" t="s">
        <v>6</v>
      </c>
      <c r="E17" s="34" t="s">
        <v>28</v>
      </c>
      <c r="F17" s="37" t="s">
        <v>29</v>
      </c>
      <c r="G17" s="47"/>
    </row>
    <row r="18" spans="2:7">
      <c r="B18" s="40" t="s">
        <v>30</v>
      </c>
      <c r="C18" s="41"/>
      <c r="D18" s="10" t="s">
        <v>31</v>
      </c>
      <c r="E18" s="10" t="s">
        <v>32</v>
      </c>
      <c r="F18" s="12" t="s">
        <v>33</v>
      </c>
      <c r="G18" s="47"/>
    </row>
    <row r="19" spans="2:7">
      <c r="B19" s="40" t="s">
        <v>34</v>
      </c>
      <c r="C19" s="41"/>
      <c r="D19" s="10" t="s">
        <v>12</v>
      </c>
      <c r="E19" s="10" t="s">
        <v>32</v>
      </c>
      <c r="F19" s="12" t="s">
        <v>33</v>
      </c>
      <c r="G19" s="47"/>
    </row>
    <row r="20" spans="2:7">
      <c r="B20" s="40" t="s">
        <v>35</v>
      </c>
      <c r="C20" s="41"/>
      <c r="D20" s="10" t="s">
        <v>36</v>
      </c>
      <c r="E20" s="11" t="s">
        <v>37</v>
      </c>
      <c r="F20" s="13" t="s">
        <v>37</v>
      </c>
      <c r="G20" s="47"/>
    </row>
    <row r="21" spans="2:7">
      <c r="B21" s="40" t="s">
        <v>38</v>
      </c>
      <c r="C21" s="41"/>
      <c r="D21" s="35" t="s">
        <v>36</v>
      </c>
      <c r="E21" s="35" t="s">
        <v>37</v>
      </c>
      <c r="F21" s="13"/>
      <c r="G21" s="47"/>
    </row>
    <row r="22" spans="2:7">
      <c r="B22" s="40" t="s">
        <v>39</v>
      </c>
      <c r="C22" s="41"/>
      <c r="D22" s="35" t="s">
        <v>36</v>
      </c>
      <c r="E22" s="35"/>
      <c r="F22" s="12"/>
      <c r="G22" s="47"/>
    </row>
    <row r="23" spans="2:7">
      <c r="B23" s="40" t="s">
        <v>40</v>
      </c>
      <c r="C23" s="41"/>
      <c r="D23" s="35" t="s">
        <v>36</v>
      </c>
      <c r="E23" s="35"/>
      <c r="F23" s="12"/>
      <c r="G23" s="47"/>
    </row>
    <row r="24" spans="2:7">
      <c r="B24" s="40" t="s">
        <v>41</v>
      </c>
      <c r="C24" s="41"/>
      <c r="D24" s="35">
        <v>1</v>
      </c>
      <c r="E24" s="35" t="s">
        <v>37</v>
      </c>
      <c r="F24" s="13" t="s">
        <v>42</v>
      </c>
      <c r="G24" s="47"/>
    </row>
    <row r="25" spans="2:7">
      <c r="B25" s="40" t="s">
        <v>43</v>
      </c>
      <c r="C25" s="41"/>
      <c r="D25" s="35" t="s">
        <v>36</v>
      </c>
      <c r="E25" s="35" t="s">
        <v>37</v>
      </c>
      <c r="F25" s="13"/>
      <c r="G25" s="47"/>
    </row>
    <row r="26" spans="2:7">
      <c r="B26" s="40" t="s">
        <v>44</v>
      </c>
      <c r="C26" s="41"/>
      <c r="D26" s="35">
        <v>4</v>
      </c>
      <c r="E26" s="35" t="s">
        <v>37</v>
      </c>
      <c r="F26" s="13" t="s">
        <v>37</v>
      </c>
      <c r="G26" s="47"/>
    </row>
    <row r="27" spans="2:7">
      <c r="B27" s="40" t="s">
        <v>45</v>
      </c>
      <c r="C27" s="41"/>
      <c r="D27" s="33" t="s">
        <v>36</v>
      </c>
      <c r="E27" s="35" t="s">
        <v>37</v>
      </c>
      <c r="F27" s="13" t="s">
        <v>37</v>
      </c>
      <c r="G27" s="47"/>
    </row>
    <row r="28" spans="2:7">
      <c r="B28" s="40" t="s">
        <v>46</v>
      </c>
      <c r="C28" s="41"/>
      <c r="D28" s="33" t="s">
        <v>36</v>
      </c>
      <c r="E28" s="35" t="s">
        <v>37</v>
      </c>
      <c r="F28" s="13" t="s">
        <v>37</v>
      </c>
      <c r="G28" s="47"/>
    </row>
    <row r="29" spans="2:7">
      <c r="B29" s="40" t="s">
        <v>47</v>
      </c>
      <c r="C29" s="41"/>
      <c r="D29" s="33" t="s">
        <v>36</v>
      </c>
      <c r="E29" s="35" t="s">
        <v>37</v>
      </c>
      <c r="F29" s="13" t="s">
        <v>37</v>
      </c>
      <c r="G29" s="47"/>
    </row>
    <row r="30" spans="2:7">
      <c r="B30" s="40" t="s">
        <v>48</v>
      </c>
      <c r="C30" s="41"/>
      <c r="D30" s="33" t="s">
        <v>49</v>
      </c>
      <c r="E30" s="35" t="s">
        <v>37</v>
      </c>
      <c r="F30" s="13" t="s">
        <v>37</v>
      </c>
      <c r="G30" s="47"/>
    </row>
    <row r="31" spans="2:7">
      <c r="B31" s="40" t="s">
        <v>50</v>
      </c>
      <c r="C31" s="41"/>
      <c r="D31" s="35" t="s">
        <v>36</v>
      </c>
      <c r="E31" s="35" t="s">
        <v>37</v>
      </c>
      <c r="F31" s="13" t="s">
        <v>37</v>
      </c>
      <c r="G31" s="47"/>
    </row>
    <row r="32" spans="2:7">
      <c r="B32" s="40" t="s">
        <v>51</v>
      </c>
      <c r="C32" s="41"/>
      <c r="D32" s="35">
        <v>1</v>
      </c>
      <c r="E32" s="35" t="s">
        <v>37</v>
      </c>
      <c r="F32" s="13" t="s">
        <v>37</v>
      </c>
      <c r="G32" s="47"/>
    </row>
    <row r="33" spans="2:7" ht="15.75" thickBot="1">
      <c r="B33" s="50" t="s">
        <v>52</v>
      </c>
      <c r="C33" s="51"/>
      <c r="D33" s="36" t="s">
        <v>53</v>
      </c>
      <c r="E33" s="36"/>
      <c r="F33" s="14"/>
      <c r="G33" s="48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72" t="s">
        <v>54</v>
      </c>
      <c r="C35" s="73"/>
      <c r="D35" s="73"/>
      <c r="E35" s="73"/>
      <c r="F35" s="74"/>
      <c r="G35" s="78" t="s">
        <v>9</v>
      </c>
    </row>
    <row r="36" spans="2:7" hidden="1">
      <c r="B36" s="81"/>
      <c r="C36" s="82"/>
      <c r="D36" s="35" t="str">
        <f>IF(B36="DOOR SWITCH 2 (TC)",1,"N/A")</f>
        <v>N/A</v>
      </c>
      <c r="E36" s="35" t="str">
        <f>IF(B36="DOOR SWITCH 2 (TC)",1,"N/A")</f>
        <v>N/A</v>
      </c>
      <c r="F36" s="11" t="str">
        <f>IF(B36="DOOR SWITCH 2 (TC)","VIP 1","N/A")</f>
        <v>N/A</v>
      </c>
      <c r="G36" s="79"/>
    </row>
    <row r="37" spans="2:7" hidden="1">
      <c r="B37" s="75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79"/>
    </row>
    <row r="38" spans="2:7" hidden="1">
      <c r="B38" s="75"/>
      <c r="C38" s="17" t="s">
        <v>55</v>
      </c>
      <c r="D38" s="19" t="s">
        <v>55</v>
      </c>
      <c r="E38" s="17" t="s">
        <v>55</v>
      </c>
      <c r="F38" s="18"/>
      <c r="G38" s="79"/>
    </row>
    <row r="39" spans="2:7" hidden="1">
      <c r="B39" s="24" t="s">
        <v>55</v>
      </c>
      <c r="C39" s="11" t="s">
        <v>55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79"/>
    </row>
    <row r="40" spans="2:7">
      <c r="B40" s="24" t="s">
        <v>56</v>
      </c>
      <c r="C40" s="11">
        <v>8</v>
      </c>
      <c r="D40" s="11"/>
      <c r="E40" s="11"/>
      <c r="F40" s="11"/>
      <c r="G40" s="79"/>
    </row>
    <row r="41" spans="2:7" hidden="1">
      <c r="B41" s="24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9"/>
    </row>
    <row r="42" spans="2:7" hidden="1">
      <c r="B42" s="76" t="s">
        <v>55</v>
      </c>
      <c r="C42" s="77"/>
      <c r="D42" s="35" t="s">
        <v>37</v>
      </c>
      <c r="E42" s="35" t="s">
        <v>37</v>
      </c>
      <c r="F42" s="11"/>
      <c r="G42" s="79"/>
    </row>
    <row r="43" spans="2:7" ht="15.75" thickBot="1">
      <c r="B43" s="67" t="s">
        <v>55</v>
      </c>
      <c r="C43" s="68"/>
      <c r="D43" s="9"/>
      <c r="E43" s="9"/>
      <c r="F43" s="25"/>
      <c r="G43" s="80"/>
    </row>
    <row r="44" spans="2:7" hidden="1">
      <c r="B44" s="83" t="s">
        <v>57</v>
      </c>
      <c r="C44" s="29" t="s">
        <v>58</v>
      </c>
      <c r="D44" s="30" t="s">
        <v>59</v>
      </c>
      <c r="E44" s="30" t="s">
        <v>60</v>
      </c>
      <c r="F44" s="31" t="s">
        <v>61</v>
      </c>
      <c r="G44" s="64" t="s">
        <v>62</v>
      </c>
    </row>
    <row r="45" spans="2:7" hidden="1">
      <c r="B45" s="83"/>
      <c r="C45" s="29" t="s">
        <v>63</v>
      </c>
      <c r="D45" s="32" t="s">
        <v>64</v>
      </c>
      <c r="E45" s="30" t="s">
        <v>65</v>
      </c>
      <c r="F45" s="31" t="s">
        <v>66</v>
      </c>
      <c r="G45" s="84"/>
    </row>
    <row r="46" spans="2:7" hidden="1">
      <c r="B46" s="83" t="s">
        <v>57</v>
      </c>
      <c r="C46" s="29" t="s">
        <v>58</v>
      </c>
      <c r="D46" s="30" t="s">
        <v>59</v>
      </c>
      <c r="E46" s="30" t="s">
        <v>60</v>
      </c>
      <c r="F46" s="31" t="s">
        <v>61</v>
      </c>
      <c r="G46" s="84"/>
    </row>
    <row r="47" spans="2:7" ht="15.75" hidden="1" thickBot="1">
      <c r="B47" s="83"/>
      <c r="C47" s="29" t="s">
        <v>67</v>
      </c>
      <c r="D47" s="32" t="s">
        <v>64</v>
      </c>
      <c r="E47" s="30" t="s">
        <v>65</v>
      </c>
      <c r="F47" s="31" t="s">
        <v>68</v>
      </c>
      <c r="G47" s="85"/>
    </row>
    <row r="48" spans="2:7" ht="15.75" thickBot="1">
      <c r="C48" s="26"/>
      <c r="D48" s="26"/>
      <c r="E48" s="27"/>
      <c r="F48" s="28"/>
      <c r="G48" s="15"/>
    </row>
    <row r="49" spans="2:7" ht="31.5" customHeight="1" thickBot="1">
      <c r="B49" s="42" t="s">
        <v>3</v>
      </c>
      <c r="C49" s="43"/>
      <c r="D49" s="43"/>
      <c r="E49" s="43"/>
      <c r="F49" s="44"/>
      <c r="G49" s="45" t="s">
        <v>69</v>
      </c>
    </row>
    <row r="50" spans="2:7" ht="15.75" thickBot="1">
      <c r="B50" s="55" t="s">
        <v>5</v>
      </c>
      <c r="C50" s="56"/>
      <c r="D50" s="56" t="s">
        <v>6</v>
      </c>
      <c r="E50" s="56"/>
      <c r="F50" s="60"/>
      <c r="G50" s="46"/>
    </row>
    <row r="51" spans="2:7">
      <c r="B51" s="40" t="s">
        <v>7</v>
      </c>
      <c r="C51" s="41"/>
      <c r="D51" s="41" t="s">
        <v>70</v>
      </c>
      <c r="E51" s="41"/>
      <c r="F51" s="57"/>
      <c r="G51" s="45" t="s">
        <v>71</v>
      </c>
    </row>
    <row r="52" spans="2:7">
      <c r="B52" s="40" t="s">
        <v>10</v>
      </c>
      <c r="C52" s="41"/>
      <c r="D52" s="41" t="s">
        <v>11</v>
      </c>
      <c r="E52" s="41"/>
      <c r="F52" s="57"/>
      <c r="G52" s="47"/>
    </row>
    <row r="53" spans="2:7">
      <c r="B53" s="49" t="s">
        <v>12</v>
      </c>
      <c r="C53" s="10" t="s">
        <v>13</v>
      </c>
      <c r="D53" s="41" t="s">
        <v>14</v>
      </c>
      <c r="E53" s="41"/>
      <c r="F53" s="57"/>
      <c r="G53" s="47"/>
    </row>
    <row r="54" spans="2:7">
      <c r="B54" s="49"/>
      <c r="C54" s="10" t="s">
        <v>15</v>
      </c>
      <c r="D54" s="41" t="s">
        <v>16</v>
      </c>
      <c r="E54" s="41"/>
      <c r="F54" s="57"/>
      <c r="G54" s="47"/>
    </row>
    <row r="55" spans="2:7">
      <c r="B55" s="49"/>
      <c r="C55" s="10" t="s">
        <v>17</v>
      </c>
      <c r="D55" s="41" t="s">
        <v>18</v>
      </c>
      <c r="E55" s="41"/>
      <c r="F55" s="57"/>
      <c r="G55" s="47"/>
    </row>
    <row r="56" spans="2:7">
      <c r="B56" s="49"/>
      <c r="C56" s="10" t="s">
        <v>19</v>
      </c>
      <c r="D56" s="58">
        <v>20</v>
      </c>
      <c r="E56" s="58"/>
      <c r="F56" s="59"/>
      <c r="G56" s="47"/>
    </row>
    <row r="57" spans="2:7">
      <c r="B57" s="40" t="s">
        <v>20</v>
      </c>
      <c r="C57" s="41"/>
      <c r="D57" s="58">
        <v>80</v>
      </c>
      <c r="E57" s="58"/>
      <c r="F57" s="59"/>
      <c r="G57" s="47"/>
    </row>
    <row r="58" spans="2:7">
      <c r="B58" s="40" t="s">
        <v>21</v>
      </c>
      <c r="C58" s="41"/>
      <c r="D58" s="58">
        <v>80</v>
      </c>
      <c r="E58" s="58"/>
      <c r="F58" s="59"/>
      <c r="G58" s="47"/>
    </row>
    <row r="59" spans="2:7">
      <c r="B59" s="40" t="s">
        <v>22</v>
      </c>
      <c r="C59" s="41"/>
      <c r="D59" s="41" t="s">
        <v>23</v>
      </c>
      <c r="E59" s="41"/>
      <c r="F59" s="57"/>
      <c r="G59" s="47"/>
    </row>
    <row r="60" spans="2:7">
      <c r="B60" s="40" t="s">
        <v>24</v>
      </c>
      <c r="C60" s="41"/>
      <c r="D60" s="58">
        <v>1</v>
      </c>
      <c r="E60" s="58"/>
      <c r="F60" s="59"/>
      <c r="G60" s="47"/>
    </row>
    <row r="61" spans="2:7" ht="15.75" thickBot="1">
      <c r="B61" s="50" t="s">
        <v>25</v>
      </c>
      <c r="C61" s="51"/>
      <c r="D61" s="52" t="s">
        <v>72</v>
      </c>
      <c r="E61" s="52"/>
      <c r="F61" s="53"/>
      <c r="G61" s="48"/>
    </row>
    <row r="62" spans="2:7" ht="15.75" thickBot="1"/>
    <row r="63" spans="2:7" ht="15.75" thickBot="1">
      <c r="B63" s="54" t="s">
        <v>27</v>
      </c>
      <c r="C63" s="43"/>
      <c r="D63" s="43"/>
      <c r="E63" s="43"/>
      <c r="F63" s="44"/>
      <c r="G63" s="45" t="s">
        <v>71</v>
      </c>
    </row>
    <row r="64" spans="2:7">
      <c r="B64" s="55" t="s">
        <v>5</v>
      </c>
      <c r="C64" s="56"/>
      <c r="D64" s="34" t="s">
        <v>6</v>
      </c>
      <c r="E64" s="34" t="s">
        <v>28</v>
      </c>
      <c r="F64" s="37" t="s">
        <v>29</v>
      </c>
      <c r="G64" s="47"/>
    </row>
    <row r="65" spans="2:7">
      <c r="B65" s="38" t="s">
        <v>30</v>
      </c>
      <c r="C65" s="39"/>
      <c r="D65" s="10" t="s">
        <v>73</v>
      </c>
      <c r="E65" s="10" t="s">
        <v>32</v>
      </c>
      <c r="F65" s="10" t="s">
        <v>33</v>
      </c>
      <c r="G65" s="47"/>
    </row>
    <row r="66" spans="2:7">
      <c r="B66" s="38" t="s">
        <v>30</v>
      </c>
      <c r="C66" s="39"/>
      <c r="D66" s="10" t="s">
        <v>11</v>
      </c>
      <c r="E66" s="10" t="s">
        <v>32</v>
      </c>
      <c r="F66" s="10" t="s">
        <v>33</v>
      </c>
      <c r="G66" s="47"/>
    </row>
    <row r="67" spans="2:7">
      <c r="B67" s="38" t="s">
        <v>30</v>
      </c>
      <c r="C67" s="39"/>
      <c r="D67" s="10" t="s">
        <v>74</v>
      </c>
      <c r="E67" s="10" t="s">
        <v>32</v>
      </c>
      <c r="F67" s="10" t="s">
        <v>33</v>
      </c>
      <c r="G67" s="47"/>
    </row>
    <row r="68" spans="2:7">
      <c r="B68" s="38" t="s">
        <v>30</v>
      </c>
      <c r="C68" s="39"/>
      <c r="D68" s="10" t="s">
        <v>31</v>
      </c>
      <c r="E68" s="10" t="s">
        <v>32</v>
      </c>
      <c r="F68" s="10" t="s">
        <v>33</v>
      </c>
      <c r="G68" s="47"/>
    </row>
    <row r="69" spans="2:7">
      <c r="B69" s="38" t="s">
        <v>34</v>
      </c>
      <c r="C69" s="39"/>
      <c r="D69" s="10" t="s">
        <v>75</v>
      </c>
      <c r="E69" s="10" t="s">
        <v>32</v>
      </c>
      <c r="F69" s="10" t="s">
        <v>33</v>
      </c>
      <c r="G69" s="47"/>
    </row>
    <row r="70" spans="2:7">
      <c r="B70" s="38" t="s">
        <v>34</v>
      </c>
      <c r="C70" s="39"/>
      <c r="D70" s="10" t="s">
        <v>76</v>
      </c>
      <c r="E70" s="10" t="s">
        <v>32</v>
      </c>
      <c r="F70" s="10" t="s">
        <v>33</v>
      </c>
      <c r="G70" s="47"/>
    </row>
    <row r="71" spans="2:7">
      <c r="B71" s="38" t="s">
        <v>34</v>
      </c>
      <c r="C71" s="39"/>
      <c r="D71" s="10" t="s">
        <v>12</v>
      </c>
      <c r="E71" s="10" t="s">
        <v>32</v>
      </c>
      <c r="F71" s="10" t="s">
        <v>33</v>
      </c>
      <c r="G71" s="47"/>
    </row>
    <row r="72" spans="2:7">
      <c r="B72" s="38" t="s">
        <v>35</v>
      </c>
      <c r="C72" s="39"/>
      <c r="D72" s="10" t="s">
        <v>49</v>
      </c>
      <c r="E72" s="10"/>
      <c r="F72" s="10"/>
      <c r="G72" s="47"/>
    </row>
    <row r="73" spans="2:7">
      <c r="B73" s="40" t="s">
        <v>38</v>
      </c>
      <c r="C73" s="41"/>
      <c r="D73" s="35">
        <v>2</v>
      </c>
      <c r="E73" s="35" t="s">
        <v>37</v>
      </c>
      <c r="F73" s="13" t="s">
        <v>77</v>
      </c>
      <c r="G73" s="47"/>
    </row>
    <row r="74" spans="2:7">
      <c r="B74" s="40" t="s">
        <v>39</v>
      </c>
      <c r="C74" s="41"/>
      <c r="D74" s="35" t="s">
        <v>36</v>
      </c>
      <c r="E74" s="35"/>
      <c r="F74" s="12"/>
      <c r="G74" s="47"/>
    </row>
    <row r="75" spans="2:7">
      <c r="B75" s="40" t="s">
        <v>40</v>
      </c>
      <c r="C75" s="41"/>
      <c r="D75" s="35" t="s">
        <v>36</v>
      </c>
      <c r="E75" s="35"/>
      <c r="F75" s="12"/>
      <c r="G75" s="47"/>
    </row>
    <row r="76" spans="2:7">
      <c r="B76" s="40" t="s">
        <v>41</v>
      </c>
      <c r="C76" s="41"/>
      <c r="D76" s="35">
        <v>1</v>
      </c>
      <c r="E76" s="35" t="s">
        <v>37</v>
      </c>
      <c r="F76" s="13" t="s">
        <v>42</v>
      </c>
      <c r="G76" s="47"/>
    </row>
    <row r="77" spans="2:7">
      <c r="B77" s="40" t="s">
        <v>43</v>
      </c>
      <c r="C77" s="41"/>
      <c r="D77" s="35" t="s">
        <v>36</v>
      </c>
      <c r="E77" s="35" t="s">
        <v>37</v>
      </c>
      <c r="F77" s="13"/>
      <c r="G77" s="47"/>
    </row>
    <row r="78" spans="2:7">
      <c r="B78" s="40" t="s">
        <v>44</v>
      </c>
      <c r="C78" s="41"/>
      <c r="D78" s="35">
        <v>2</v>
      </c>
      <c r="E78" s="35" t="s">
        <v>37</v>
      </c>
      <c r="F78" s="13" t="s">
        <v>37</v>
      </c>
      <c r="G78" s="47"/>
    </row>
    <row r="79" spans="2:7">
      <c r="B79" s="40" t="s">
        <v>45</v>
      </c>
      <c r="C79" s="41"/>
      <c r="D79" s="33" t="s">
        <v>36</v>
      </c>
      <c r="E79" s="35" t="s">
        <v>37</v>
      </c>
      <c r="F79" s="13" t="s">
        <v>37</v>
      </c>
      <c r="G79" s="47"/>
    </row>
    <row r="80" spans="2:7">
      <c r="B80" s="40" t="s">
        <v>46</v>
      </c>
      <c r="C80" s="41"/>
      <c r="D80" s="33" t="s">
        <v>49</v>
      </c>
      <c r="E80" s="35" t="s">
        <v>37</v>
      </c>
      <c r="F80" s="13" t="s">
        <v>37</v>
      </c>
      <c r="G80" s="47"/>
    </row>
    <row r="81" spans="2:7">
      <c r="B81" s="40" t="s">
        <v>47</v>
      </c>
      <c r="C81" s="41"/>
      <c r="D81" s="33" t="s">
        <v>36</v>
      </c>
      <c r="E81" s="35" t="s">
        <v>37</v>
      </c>
      <c r="F81" s="13" t="s">
        <v>37</v>
      </c>
      <c r="G81" s="47"/>
    </row>
    <row r="82" spans="2:7">
      <c r="B82" s="40" t="s">
        <v>48</v>
      </c>
      <c r="C82" s="41"/>
      <c r="D82" s="33" t="s">
        <v>49</v>
      </c>
      <c r="E82" s="35" t="s">
        <v>37</v>
      </c>
      <c r="F82" s="13" t="s">
        <v>37</v>
      </c>
      <c r="G82" s="47"/>
    </row>
    <row r="83" spans="2:7">
      <c r="B83" s="40" t="s">
        <v>50</v>
      </c>
      <c r="C83" s="41"/>
      <c r="D83" s="35" t="s">
        <v>36</v>
      </c>
      <c r="E83" s="35" t="s">
        <v>37</v>
      </c>
      <c r="F83" s="13" t="s">
        <v>37</v>
      </c>
      <c r="G83" s="47"/>
    </row>
    <row r="84" spans="2:7">
      <c r="B84" s="40" t="s">
        <v>51</v>
      </c>
      <c r="C84" s="41"/>
      <c r="D84" s="35">
        <v>1</v>
      </c>
      <c r="E84" s="35" t="s">
        <v>37</v>
      </c>
      <c r="F84" s="13" t="s">
        <v>37</v>
      </c>
      <c r="G84" s="47"/>
    </row>
    <row r="85" spans="2:7" ht="15.75" thickBot="1">
      <c r="B85" s="50" t="s">
        <v>52</v>
      </c>
      <c r="C85" s="51"/>
      <c r="D85" s="36" t="s">
        <v>53</v>
      </c>
      <c r="E85" s="36"/>
      <c r="F85" s="14"/>
      <c r="G85" s="48"/>
    </row>
    <row r="86" spans="2:7" ht="15.75" thickBot="1">
      <c r="B86" s="20"/>
      <c r="C86" s="20"/>
      <c r="D86" s="21"/>
      <c r="E86" s="21"/>
      <c r="F86" s="22"/>
      <c r="G86" s="23"/>
    </row>
    <row r="87" spans="2:7" ht="15.75" thickBot="1">
      <c r="B87" s="54" t="s">
        <v>78</v>
      </c>
      <c r="C87" s="43"/>
      <c r="D87" s="43"/>
      <c r="E87" s="43"/>
      <c r="F87" s="44"/>
      <c r="G87" s="64" t="s">
        <v>79</v>
      </c>
    </row>
    <row r="88" spans="2:7">
      <c r="B88" s="69" t="s">
        <v>80</v>
      </c>
      <c r="C88" s="70"/>
      <c r="D88" s="70"/>
      <c r="E88" s="70" t="s">
        <v>81</v>
      </c>
      <c r="F88" s="71"/>
      <c r="G88" s="65"/>
    </row>
    <row r="89" spans="2:7">
      <c r="B89" s="40" t="s">
        <v>82</v>
      </c>
      <c r="C89" s="41"/>
      <c r="D89" s="41"/>
      <c r="E89" s="61" t="s">
        <v>83</v>
      </c>
      <c r="F89" s="62"/>
      <c r="G89" s="65"/>
    </row>
    <row r="90" spans="2:7">
      <c r="B90" s="40" t="s">
        <v>84</v>
      </c>
      <c r="C90" s="41"/>
      <c r="D90" s="41"/>
      <c r="E90" s="58" t="s">
        <v>85</v>
      </c>
      <c r="F90" s="59"/>
      <c r="G90" s="65"/>
    </row>
    <row r="91" spans="2:7" ht="15.75" thickBot="1">
      <c r="B91" s="50" t="s">
        <v>86</v>
      </c>
      <c r="C91" s="51"/>
      <c r="D91" s="51"/>
      <c r="E91" s="52" t="s">
        <v>85</v>
      </c>
      <c r="F91" s="53"/>
      <c r="G91" s="66"/>
    </row>
    <row r="92" spans="2:7">
      <c r="C92" s="26"/>
      <c r="D92" s="26"/>
      <c r="E92" s="27"/>
      <c r="F92" s="28"/>
      <c r="G92" s="15"/>
    </row>
    <row r="93" spans="2:7" ht="15.75" thickBot="1"/>
    <row r="94" spans="2:7">
      <c r="B94" s="7" t="s">
        <v>87</v>
      </c>
      <c r="C94" s="8"/>
      <c r="D94" s="8"/>
      <c r="E94" s="8"/>
      <c r="F94" s="8"/>
      <c r="G94" s="1"/>
    </row>
    <row r="95" spans="2:7">
      <c r="B95" s="3"/>
      <c r="C95" s="87"/>
      <c r="D95" s="87"/>
      <c r="E95" s="87"/>
      <c r="F95" s="87"/>
      <c r="G95" s="2"/>
    </row>
    <row r="96" spans="2:7">
      <c r="B96" s="86" t="s">
        <v>88</v>
      </c>
      <c r="G96" s="2"/>
    </row>
    <row r="97" spans="2:7">
      <c r="B97" s="3" t="s">
        <v>89</v>
      </c>
      <c r="E97" t="s">
        <v>90</v>
      </c>
      <c r="G97" s="2"/>
    </row>
    <row r="98" spans="2:7">
      <c r="B98" s="3" t="s">
        <v>91</v>
      </c>
      <c r="E98" t="s">
        <v>92</v>
      </c>
      <c r="G98" s="2"/>
    </row>
    <row r="99" spans="2:7">
      <c r="B99" s="3" t="s">
        <v>93</v>
      </c>
      <c r="E99" t="s">
        <v>94</v>
      </c>
      <c r="G99" s="2"/>
    </row>
    <row r="100" spans="2:7">
      <c r="B100" s="3" t="s">
        <v>95</v>
      </c>
      <c r="E100" t="s">
        <v>96</v>
      </c>
      <c r="G100" s="2"/>
    </row>
    <row r="101" spans="2:7">
      <c r="B101" s="3" t="s">
        <v>97</v>
      </c>
      <c r="E101" t="s">
        <v>98</v>
      </c>
      <c r="G101" s="2"/>
    </row>
    <row r="102" spans="2:7">
      <c r="B102" s="3"/>
      <c r="G102" s="2"/>
    </row>
    <row r="103" spans="2:7">
      <c r="B103" s="86" t="s">
        <v>99</v>
      </c>
      <c r="G103" s="2"/>
    </row>
    <row r="104" spans="2:7">
      <c r="B104" s="3" t="s">
        <v>100</v>
      </c>
      <c r="E104" t="s">
        <v>101</v>
      </c>
      <c r="G104" s="2"/>
    </row>
    <row r="105" spans="2:7">
      <c r="B105" s="3" t="s">
        <v>102</v>
      </c>
      <c r="E105" t="s">
        <v>103</v>
      </c>
      <c r="G105" s="2"/>
    </row>
    <row r="106" spans="2:7">
      <c r="B106" s="3" t="s">
        <v>104</v>
      </c>
      <c r="E106" t="s">
        <v>105</v>
      </c>
      <c r="G106" s="2"/>
    </row>
    <row r="107" spans="2:7">
      <c r="B107" s="3" t="s">
        <v>106</v>
      </c>
      <c r="E107" t="s">
        <v>107</v>
      </c>
      <c r="G107" s="2"/>
    </row>
    <row r="108" spans="2:7">
      <c r="B108" s="3" t="s">
        <v>108</v>
      </c>
      <c r="E108" t="s">
        <v>109</v>
      </c>
      <c r="G108" s="2"/>
    </row>
    <row r="109" spans="2:7">
      <c r="B109" s="3" t="s">
        <v>110</v>
      </c>
      <c r="E109" t="s">
        <v>111</v>
      </c>
      <c r="G109" s="2"/>
    </row>
    <row r="110" spans="2:7" ht="15.75" thickBot="1">
      <c r="B110" s="4"/>
      <c r="C110" s="5"/>
      <c r="D110" s="5"/>
      <c r="E110" s="5"/>
      <c r="F110" s="5"/>
      <c r="G110" s="6"/>
    </row>
    <row r="112" spans="2:7">
      <c r="B112" t="s">
        <v>112</v>
      </c>
    </row>
  </sheetData>
  <mergeCells count="111">
    <mergeCell ref="G4:G14"/>
    <mergeCell ref="B23:C23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87:G91"/>
    <mergeCell ref="B43:C43"/>
    <mergeCell ref="B88:D88"/>
    <mergeCell ref="E88:F88"/>
    <mergeCell ref="B35:F35"/>
    <mergeCell ref="B37:B38"/>
    <mergeCell ref="B91:D91"/>
    <mergeCell ref="B87:F87"/>
    <mergeCell ref="E90:F90"/>
    <mergeCell ref="E91:F91"/>
    <mergeCell ref="B90:D90"/>
    <mergeCell ref="B42:C42"/>
    <mergeCell ref="G35:G43"/>
    <mergeCell ref="B36:C36"/>
    <mergeCell ref="B44:B45"/>
    <mergeCell ref="B46:B47"/>
    <mergeCell ref="G44:G47"/>
    <mergeCell ref="B57:C57"/>
    <mergeCell ref="D57:F57"/>
    <mergeCell ref="B58:C58"/>
    <mergeCell ref="D58:F58"/>
    <mergeCell ref="B89:D89"/>
    <mergeCell ref="E89:F89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9:C29"/>
    <mergeCell ref="D14:F14"/>
    <mergeCell ref="B50:C50"/>
    <mergeCell ref="D50:F50"/>
    <mergeCell ref="B51:C51"/>
    <mergeCell ref="D51:F51"/>
    <mergeCell ref="D52:F52"/>
    <mergeCell ref="D53:F53"/>
    <mergeCell ref="D54:F54"/>
    <mergeCell ref="D55:F55"/>
    <mergeCell ref="D56:F56"/>
    <mergeCell ref="B76:C76"/>
    <mergeCell ref="B77:C77"/>
    <mergeCell ref="B78:C78"/>
    <mergeCell ref="B79:C79"/>
    <mergeCell ref="B80:C80"/>
    <mergeCell ref="B81:C81"/>
    <mergeCell ref="B82:C82"/>
    <mergeCell ref="B59:C59"/>
    <mergeCell ref="D59:F59"/>
    <mergeCell ref="B60:C60"/>
    <mergeCell ref="D60:F60"/>
    <mergeCell ref="B69:C69"/>
    <mergeCell ref="B70:C70"/>
    <mergeCell ref="B71:C71"/>
    <mergeCell ref="B72:C72"/>
    <mergeCell ref="B83:C83"/>
    <mergeCell ref="B84:C84"/>
    <mergeCell ref="B49:F49"/>
    <mergeCell ref="G49:G50"/>
    <mergeCell ref="G51:G61"/>
    <mergeCell ref="B52:C52"/>
    <mergeCell ref="B53:B56"/>
    <mergeCell ref="B61:C61"/>
    <mergeCell ref="D61:F61"/>
    <mergeCell ref="B63:F63"/>
    <mergeCell ref="G63:G85"/>
    <mergeCell ref="B85:C85"/>
    <mergeCell ref="B65:C65"/>
    <mergeCell ref="B66:C66"/>
    <mergeCell ref="B67:C67"/>
    <mergeCell ref="B68:C68"/>
    <mergeCell ref="B64:C64"/>
    <mergeCell ref="B73:C73"/>
    <mergeCell ref="B74:C74"/>
    <mergeCell ref="B75:C75"/>
  </mergeCells>
  <dataValidations count="41">
    <dataValidation type="list" allowBlank="1" showInputMessage="1" showErrorMessage="1" sqref="D4:F4 D51:F51" xr:uid="{5014D052-D36E-4B88-9EC6-D95F7B7F125B}">
      <formula1>"VF,VM,VX, DB-5000"</formula1>
    </dataValidation>
    <dataValidation type="list" allowBlank="1" showInputMessage="1" showErrorMessage="1" sqref="D5:F5 D52:F52" xr:uid="{40404D3C-E4E8-472F-94B2-FF0BF933FB56}">
      <formula1>"FRONT,WALK-IN,REAR"</formula1>
    </dataValidation>
    <dataValidation type="list" errorStyle="warning" allowBlank="1" showInputMessage="1" showErrorMessage="1" sqref="D6:F6 D53:F53" xr:uid="{28F4A0E7-8366-45B0-981E-A6EEB1458BFE}">
      <formula1>"FULL COLOR, MONOCHROME, Red-Green"</formula1>
    </dataValidation>
    <dataValidation type="list" errorStyle="warning" allowBlank="1" showInputMessage="1" showErrorMessage="1" sqref="D8:F8 D55:F55" xr:uid="{448C658A-0F19-45F7-9210-78E73A1A09F5}">
      <formula1>"7X5,9X5,9X15,16X16,24X16, 18X18"</formula1>
    </dataValidation>
    <dataValidation type="list" errorStyle="warning" allowBlank="1" showInputMessage="1" showErrorMessage="1" sqref="D9:F9 D56:F56" xr:uid="{6C39986D-D4F6-4D79-87CE-0AC64DBE62C2}">
      <formula1>"20,34,46,66"</formula1>
    </dataValidation>
    <dataValidation type="list" allowBlank="1" showInputMessage="1" showErrorMessage="1" sqref="D12:F12 D59:F59" xr:uid="{80F83EB1-651D-4118-AED0-933FF3C2FDEE}">
      <formula1>"FULL MATRIX,LINE MATRIX"</formula1>
    </dataValidation>
    <dataValidation type="list" allowBlank="1" showInputMessage="1" showErrorMessage="1" sqref="D7:F7 D54:F54" xr:uid="{86F0FFEC-5BD6-443E-9641-CC44B262F743}">
      <formula1>"GEN 4 (24 VOLT BUS), ANTAIOS (DVX)"</formula1>
    </dataValidation>
    <dataValidation type="list" allowBlank="1" showInputMessage="1" showErrorMessage="1" sqref="O35" xr:uid="{D31B2F84-D696-4D24-990F-CAC203B119F7}">
      <formula1>"DOOR SWITCH 2 (TC), "</formula1>
    </dataValidation>
    <dataValidation type="list" errorStyle="warning" allowBlank="1" showInputMessage="1" showErrorMessage="1" sqref="B36:C36" xr:uid="{61EAB51A-AF09-4633-94E8-7923F7067D5E}">
      <formula1>"--,DOOR SWITCH 2 (TC),'"</formula1>
    </dataValidation>
    <dataValidation type="list" allowBlank="1" showInputMessage="1" showErrorMessage="1" sqref="D31 D83" xr:uid="{9644840B-EF3A-4ED3-9442-A6AE31DDDD78}">
      <formula1>"0,1,2, YES, NO"</formula1>
    </dataValidation>
    <dataValidation type="list" allowBlank="1" showInputMessage="1" showErrorMessage="1" sqref="D24 D76" xr:uid="{4D84102D-5842-4129-ABA7-8437E737BF81}">
      <formula1>"0,1"</formula1>
    </dataValidation>
    <dataValidation type="list" allowBlank="1" showInputMessage="1" showErrorMessage="1" sqref="D30 D82" xr:uid="{37F15595-178D-427F-96BD-48540864302A}">
      <formula1>"YES,NO"</formula1>
    </dataValidation>
    <dataValidation type="list" errorStyle="warning" allowBlank="1" showInputMessage="1" showErrorMessage="1" sqref="D27:D29 D79:D81" xr:uid="{0F926585-02BE-45E7-A407-BED6CFCBEE77}">
      <formula1>"YES,NO"</formula1>
    </dataValidation>
    <dataValidation type="list" allowBlank="1" showInputMessage="1" showErrorMessage="1" sqref="C41" xr:uid="{CB302A3F-469C-4A19-A8EB-878CC85AA78B}">
      <formula1>"MINI DC I/O 4,'"</formula1>
    </dataValidation>
    <dataValidation type="list" allowBlank="1" showInputMessage="1" showErrorMessage="1" sqref="B42:C42" xr:uid="{E1706F9F-0001-4514-B081-E4AD630941F5}">
      <formula1>"MINI DC I/O 5,'"</formula1>
    </dataValidation>
    <dataValidation type="list" allowBlank="1" showInputMessage="1" showErrorMessage="1" sqref="B43:C43" xr:uid="{6111702D-FA06-4F73-BF03-A1E585AE984F}">
      <formula1>"MINI DC I/O 6,'"</formula1>
    </dataValidation>
    <dataValidation type="list" errorStyle="warning" allowBlank="1" showInputMessage="1" showErrorMessage="1" sqref="D26 D78" xr:uid="{9FD56B3A-6D37-4648-8975-012179156D80}">
      <formula1>"NO,1,2,3,4,5,6,7,8,9,10"</formula1>
    </dataValidation>
    <dataValidation type="list" errorStyle="warning" allowBlank="1" showInputMessage="1" showErrorMessage="1" sqref="D21 D73" xr:uid="{0B5006E5-CBD5-40A9-ACB7-14526259A92C}">
      <formula1>"NO,1,2,3,4,5,6,7,8"</formula1>
    </dataValidation>
    <dataValidation type="list" errorStyle="warning" allowBlank="1" showInputMessage="1" showErrorMessage="1" sqref="D32 D84" xr:uid="{1C625DED-1BA0-4146-9743-48A95F0F53FD}">
      <formula1>"?,NO,1,2"</formula1>
    </dataValidation>
    <dataValidation type="list" errorStyle="warning" allowBlank="1" showInputMessage="1" showErrorMessage="1" sqref="F25 F77" xr:uid="{71FB4197-0D57-4048-BD71-BBA61AD67E22}">
      <formula1>"'--,CAN,I/O"</formula1>
    </dataValidation>
    <dataValidation type="list" allowBlank="1" showInputMessage="1" showErrorMessage="1" sqref="F24 F76" xr:uid="{3E84976F-0FE1-4F39-B6C2-7534994ACBCD}">
      <formula1>"?, CONNECT TO MODULE - YES, CONNECT TO MODULE - NO"</formula1>
    </dataValidation>
    <dataValidation type="list" allowBlank="1" showInputMessage="1" showErrorMessage="1" sqref="E31 E83" xr:uid="{8A4A2E56-ED7D-47BA-BC57-0810333D1393}">
      <formula1>"Alternate, Synchronize"</formula1>
    </dataValidation>
    <dataValidation type="list" errorStyle="warning" allowBlank="1" showInputMessage="1" showErrorMessage="1" sqref="D33:D34 D85:D86" xr:uid="{1F4775A4-7733-46DA-8D45-E85A0F45AB12}">
      <formula1>"?,Gen IV, PS Redundancy Board, Eltek Power on the Ground"</formula1>
    </dataValidation>
    <dataValidation type="list" errorStyle="warning" allowBlank="1" showInputMessage="1" showErrorMessage="1" sqref="D14:F14 D61:F61" xr:uid="{28969E2C-F307-42E7-B0B3-95D70DCABDEB}">
      <formula1>"ROWS,BAYS"</formula1>
    </dataValidation>
    <dataValidation type="list" allowBlank="1" showInputMessage="1" showErrorMessage="1" sqref="F37" xr:uid="{F255ED8F-8CBA-4E27-A5DD-D4B8189317AE}">
      <formula1>"', Auxiliary, Default IP, Specify IP"</formula1>
    </dataValidation>
    <dataValidation type="list" allowBlank="1" showInputMessage="1" showErrorMessage="1" sqref="E38" xr:uid="{FED9A95C-A273-4F9E-8DDE-90E3A299F071}">
      <formula1>"', Serial,Ethernet"</formula1>
    </dataValidation>
    <dataValidation type="list" allowBlank="1" showInputMessage="1" showErrorMessage="1" sqref="E37" xr:uid="{30A17282-306C-4C46-B932-6CE83296D1E6}">
      <formula1>"',1 Hour,2 Hour,3 Hour, 4 Hour,5 Hour"</formula1>
    </dataValidation>
    <dataValidation type="list" allowBlank="1" showInputMessage="1" sqref="C38" xr:uid="{91C75A0C-65C2-49D4-BA98-2ADFDB3A4607}">
      <formula1>"',Control equipment,Entire display"</formula1>
    </dataValidation>
    <dataValidation type="list" errorStyle="warning" allowBlank="1" showInputMessage="1" showErrorMessage="1" sqref="C37" xr:uid="{AB3871B7-61A8-489C-9F9A-D83263AEBBA2}">
      <formula1>"',ALPHA FXM SERIES,TRIPPLITE,Generic UPS"</formula1>
    </dataValidation>
    <dataValidation type="list" allowBlank="1" showInputMessage="1" sqref="D37" xr:uid="{069C0748-5ABC-4DDE-B4C2-F8373BB3ED44}">
      <formula1>"', 'By Brightness %, By Power"</formula1>
    </dataValidation>
    <dataValidation type="list" allowBlank="1" showInputMessage="1" sqref="D38" xr:uid="{CCFC6847-6485-4BB5-B890-7AA1717C6BF6}">
      <formula1>"',Percent - 50%, Watts - 1800, Watts - 1100, Watts - 650"</formula1>
    </dataValidation>
    <dataValidation type="list" allowBlank="1" showInputMessage="1" showErrorMessage="1" sqref="B37:B38" xr:uid="{781A3C38-D222-4BB4-AE46-57471359FE9C}">
      <formula1>"',UPS"</formula1>
    </dataValidation>
    <dataValidation type="list" errorStyle="warning" allowBlank="1" showInputMessage="1" showErrorMessage="1" sqref="D22:D23 D74:D75" xr:uid="{401F41CC-0A4C-4747-87E1-9718854CE1CB}">
      <formula1>"YES, NO"</formula1>
    </dataValidation>
    <dataValidation type="list" allowBlank="1" showInputMessage="1" showErrorMessage="1" sqref="F22:F23 F74:F75" xr:uid="{C873BECD-7C6A-484E-9D23-71FE2BC44CF2}">
      <formula1>"', Isolation Boards in Sign - Yes, Isolation Boards in Sign - No"</formula1>
    </dataValidation>
    <dataValidation type="list" errorStyle="warning" allowBlank="1" showInputMessage="1" sqref="C39" xr:uid="{49F4F355-2ECC-4AF0-A30B-9F427745C5F6}">
      <formula1>"', Module Output - ?"</formula1>
    </dataValidation>
    <dataValidation type="list" allowBlank="1" showInputMessage="1" showErrorMessage="1" sqref="B39 B41" xr:uid="{90B1B64D-874A-495D-AAEC-5BEBCB479C7A}">
      <formula1>"', ?, PS Redundancy Board"</formula1>
    </dataValidation>
    <dataValidation type="list" errorStyle="warning" allowBlank="1" showInputMessage="1" showErrorMessage="1" sqref="D25 D77" xr:uid="{DD1158C6-F248-4397-8AC8-B3029B0C750D}">
      <formula1>"?,NO,1,2,3,4,5,6,7,8,9,10"</formula1>
    </dataValidation>
    <dataValidation type="list" allowBlank="1" showInputMessage="1" showErrorMessage="1" sqref="F21 F73" xr:uid="{C8CB89D8-6BB2-4775-9C5E-DD46B0AEC42B}">
      <formula1>"?, IN SIGN - YES, IN SIGN - NO"</formula1>
    </dataValidation>
    <dataValidation allowBlank="1" showInputMessage="1" sqref="D44 E44:E47 D46" xr:uid="{C3B87B11-E9E9-40C8-BA0A-4A471BCD356F}"/>
    <dataValidation type="list" errorStyle="warning" allowBlank="1" showInputMessage="1" sqref="C40" xr:uid="{2ED4EE27-1028-4FE3-845D-5022AB2C3147}">
      <formula1>"', Module Output - ?, 8"</formula1>
    </dataValidation>
    <dataValidation type="list" allowBlank="1" showInputMessage="1" showErrorMessage="1" sqref="B40" xr:uid="{599BA2E8-5261-42F9-9D17-D2E67E2B1AF7}">
      <formula1>"', ?, PS Redundancy Board, ADD POWER SUPPLY"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C28550</OrderProject_x0020_ID>
    <DocNumber xmlns="2cc016c5-161d-4d6b-a532-6cf687f4a3ab">DD5130676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75D2Y5VYC55K-1220653723-58072</_dlc_DocId>
    <_dlc_DocIdUrl xmlns="b479dd50-8d7e-4b78-9fb1-00cf65781f6b">
      <Url>https://daktronics.sharepoint.com/sites/docs-engineering/_layouts/15/DocIdRedir.aspx?ID=75D2Y5VYC55K-1220653723-58072</Url>
      <Description>75D2Y5VYC55K-1220653723-58072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813D43AB-17E6-4240-B96D-64C1053E3D79}"/>
</file>

<file path=customXml/itemProps4.xml><?xml version="1.0" encoding="utf-8"?>
<ds:datastoreItem xmlns:ds="http://schemas.openxmlformats.org/officeDocument/2006/customXml" ds:itemID="{6815BAA1-B787-483C-82F8-E356851CAB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C28550 Washington State DOT, Site Config, VX-2420-64X64 @3, VF-2420-80X80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2022-09-09T20:49:05Z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1a4caf33-3e6b-4cc9-962f-627fc58e3302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