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portal.daktronics.lan/docs/engineering/ControlSystemConfiguration/Transportation/"/>
    </mc:Choice>
  </mc:AlternateContent>
  <xr:revisionPtr revIDLastSave="0" documentId="13_ncr:1_{239A7F46-972A-485C-A1C3-D1FF61B06911}" xr6:coauthVersionLast="47" xr6:coauthVersionMax="47" xr10:uidLastSave="{00000000-0000-0000-0000-000000000000}"/>
  <bookViews>
    <workbookView xWindow="3720" yWindow="372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 r="E51" i="1"/>
  <c r="D51"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B18" authorId="1" shapeId="0" xr:uid="{3FF67835-B34B-4770-B3BE-FB75B156BB58}">
      <text>
        <r>
          <rPr>
            <b/>
            <sz val="9"/>
            <color indexed="81"/>
            <rFont val="Tahoma"/>
            <family val="2"/>
          </rPr>
          <t>Will Tucker:</t>
        </r>
        <r>
          <rPr>
            <sz val="9"/>
            <color indexed="81"/>
            <rFont val="Tahoma"/>
            <family val="2"/>
          </rPr>
          <t xml:space="preserve">
CHECKS FOR FANS BEING ON - BASICALLY RPM SENSORS.</t>
        </r>
      </text>
    </comment>
    <comment ref="B21" authorId="1" shapeId="0" xr:uid="{098D8B30-D2CB-4DE6-9367-DF7F12DDABAB}">
      <text>
        <r>
          <rPr>
            <b/>
            <sz val="9"/>
            <color indexed="81"/>
            <rFont val="Tahoma"/>
            <family val="2"/>
          </rPr>
          <t>Will Tucker:</t>
        </r>
        <r>
          <rPr>
            <sz val="9"/>
            <color indexed="81"/>
            <rFont val="Tahoma"/>
            <family val="2"/>
          </rPr>
          <t xml:space="preserve">
This turns on Pixel real time diagnostics.</t>
        </r>
      </text>
    </comment>
    <comment ref="B22" authorId="1" shapeId="0" xr:uid="{12894EC1-979E-41F7-90D9-E6A648337E02}">
      <text>
        <r>
          <rPr>
            <b/>
            <sz val="9"/>
            <color indexed="81"/>
            <rFont val="Tahoma"/>
            <family val="2"/>
          </rPr>
          <t>Will Tucker:</t>
        </r>
        <r>
          <rPr>
            <sz val="9"/>
            <color indexed="81"/>
            <rFont val="Tahoma"/>
            <family val="2"/>
          </rPr>
          <t xml:space="preserve">
CHECKS FOR FANS BEING ON - BASICALLY RPM SENSORS.</t>
        </r>
      </text>
    </comment>
    <comment ref="B27" authorId="1" shapeId="0" xr:uid="{D7F97FEC-463E-471D-A394-C1654E48A9CC}">
      <text>
        <r>
          <rPr>
            <b/>
            <sz val="9"/>
            <color indexed="81"/>
            <rFont val="Tahoma"/>
            <family val="2"/>
          </rPr>
          <t>Will Tucker:</t>
        </r>
        <r>
          <rPr>
            <sz val="9"/>
            <color indexed="81"/>
            <rFont val="Tahoma"/>
            <family val="2"/>
          </rPr>
          <t xml:space="preserve">
CHECKS FOR FANS BEING ON - BASICALLY RPM SENSORS.</t>
        </r>
      </text>
    </comment>
    <comment ref="D52"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List>
</comments>
</file>

<file path=xl/sharedStrings.xml><?xml version="1.0" encoding="utf-8"?>
<sst xmlns="http://schemas.openxmlformats.org/spreadsheetml/2006/main" count="158" uniqueCount="102">
  <si>
    <t>OPTION</t>
  </si>
  <si>
    <t>VALUE</t>
  </si>
  <si>
    <t>MODEL</t>
  </si>
  <si>
    <t>ACCESS</t>
  </si>
  <si>
    <t>MODULE</t>
  </si>
  <si>
    <t>MODULE TYPE</t>
  </si>
  <si>
    <t>MODULE POWER TYPE</t>
  </si>
  <si>
    <t>MODULE SIZE</t>
  </si>
  <si>
    <t>PIXEL PITCH</t>
  </si>
  <si>
    <t>PIXEL HEIGHT</t>
  </si>
  <si>
    <t>PIXEL WIDTH</t>
  </si>
  <si>
    <t>TYPE</t>
  </si>
  <si>
    <t>DISPLAY INTERFACE</t>
  </si>
  <si>
    <t>FULL MATRIX</t>
  </si>
  <si>
    <t>ADDRESS</t>
  </si>
  <si>
    <t>LOCATION</t>
  </si>
  <si>
    <t>DEFAULT</t>
  </si>
  <si>
    <t>ON DISPLAY INTERFACE</t>
  </si>
  <si>
    <t>REAR</t>
  </si>
  <si>
    <t>YES</t>
  </si>
  <si>
    <t>--</t>
  </si>
  <si>
    <t>Reference Drawings</t>
  </si>
  <si>
    <t>Site Notes</t>
  </si>
  <si>
    <t>TRANSLATION TABLE</t>
  </si>
  <si>
    <t>CONTROLLER CONFIGURATION PACKAGE</t>
  </si>
  <si>
    <t>CUSTOM OPTIONS</t>
  </si>
  <si>
    <t>N/A</t>
  </si>
  <si>
    <t>VF</t>
  </si>
  <si>
    <t/>
  </si>
  <si>
    <t>FACE FANS</t>
  </si>
  <si>
    <t>NO</t>
  </si>
  <si>
    <t>Rev 00</t>
  </si>
  <si>
    <t>FULL COLOR</t>
  </si>
  <si>
    <t>ProLink5</t>
  </si>
  <si>
    <t>MULTI-DIRECTIONAL (MDLS)</t>
  </si>
  <si>
    <t>HAS DCIO</t>
  </si>
  <si>
    <t>VCB II RETRO</t>
  </si>
  <si>
    <t>HAS AIRFLOW SENSORS</t>
  </si>
  <si>
    <t>HAS RPM SENSORS</t>
  </si>
  <si>
    <t>SPECIFY TEMPERATURE ZONE</t>
  </si>
  <si>
    <t>ADD CABINET HEATERS</t>
  </si>
  <si>
    <t>ADD DEFOG HEATERS</t>
  </si>
  <si>
    <t>ADD VENT FANS</t>
  </si>
  <si>
    <t>CHOOSE POWER SYSTEM</t>
  </si>
  <si>
    <t>ADD LIGHT SENSORS (LUX)</t>
  </si>
  <si>
    <t>ADD TEMP SENSORS</t>
  </si>
  <si>
    <t>HAS HUMIDITY SENSORS</t>
  </si>
  <si>
    <t>HAS ISOLATION BOARDS</t>
  </si>
  <si>
    <t>HAS DOOR SENSORS (SIGN)</t>
  </si>
  <si>
    <t>YES 1</t>
  </si>
  <si>
    <t>LOW TEMP (LT)</t>
  </si>
  <si>
    <t>HAS BEACONS</t>
  </si>
  <si>
    <t>HAS SURGE SUPPRESSORS</t>
  </si>
  <si>
    <t>WIRING LAYOUT</t>
  </si>
  <si>
    <t>BAYS</t>
  </si>
  <si>
    <t>CONNECT TO MODULE - NO</t>
  </si>
  <si>
    <t>PERIPHERAL CONFIGURATION - GUIDED SETUP</t>
  </si>
  <si>
    <t>PERIPHERAL CONFIGURATION - ADVANCED SETUP</t>
  </si>
  <si>
    <t>SYSTEM BACKUP FILES</t>
  </si>
  <si>
    <t>SIGN/S</t>
  </si>
  <si>
    <t>16X16</t>
  </si>
  <si>
    <t>CONFIGURE</t>
  </si>
  <si>
    <t>DELETE MULTI DIRECTIONAL LIGHT 1 ON 1ST DISPLAY INTERFACE</t>
  </si>
  <si>
    <t>VIP SYSTEM SETTING CHANGE FOR
GREEN MODE (MUST BE SETUP)</t>
  </si>
  <si>
    <t>1, 2, 3, 4</t>
  </si>
  <si>
    <t>2, 3, 4</t>
  </si>
  <si>
    <t>SYSTEM CONFIGURATION
VF-2360-64X80-20-RGB @4  (AMI SIGNS)</t>
  </si>
  <si>
    <t>SHARED SETUP</t>
  </si>
  <si>
    <t>SHARED</t>
  </si>
  <si>
    <t>TIME</t>
  </si>
  <si>
    <t>NTP</t>
  </si>
  <si>
    <t>ADDRESS - 192.168.110.99</t>
  </si>
  <si>
    <t>SELF CALIBRATING</t>
  </si>
  <si>
    <t>SYSTEM CONFIGURATION - OPTIONAL SETUP</t>
  </si>
  <si>
    <t>PIXEL FAILURE THRESHOLDS</t>
  </si>
  <si>
    <t>ENABLE</t>
  </si>
  <si>
    <t>CONFIGURE REAL TIME DIAGNOSTICS</t>
  </si>
  <si>
    <t>CLIMATE CONTROL REPORTING MODE</t>
  </si>
  <si>
    <t>ANYTIME</t>
  </si>
  <si>
    <t>COMMUNICATION CONFIGURATION</t>
  </si>
  <si>
    <t>ETHERNET</t>
  </si>
  <si>
    <t>TRAPS</t>
  </si>
  <si>
    <t>ADDRESS - 192.168.100.190</t>
  </si>
  <si>
    <t>2ND TRAP - DISABLE</t>
  </si>
  <si>
    <t>PORT - 8787</t>
  </si>
  <si>
    <t>TIME ZONE &amp; NTP SERVERS</t>
  </si>
  <si>
    <t>Important - Go to the VIP Web Config page.  Then go to Configuration and click on Output.  Set Green Mode to 30%.  (This setting must be setup for the customer)</t>
  </si>
  <si>
    <t>VANGUARD SOFTWARE CONFIGURATIONS</t>
  </si>
  <si>
    <t>VIP SYSTEM SETTING CHANGE FOR
BRIGHTNESS LIMITS (MUST BE SETUP)</t>
  </si>
  <si>
    <t>Login to VIP Web Config page.  Go to Configuration and click on Brightness.  Set the Minimum brightness level to 5%.</t>
  </si>
  <si>
    <t>DISABLE</t>
  </si>
  <si>
    <t>Go to the VIP Web Config GUI.  Then go to Configuration and Time.  Time Zone should be (UTC) Dublin, Edinburgh, Lisbon, London.  On this same page the NTP Servers should have all Daktronics servers removed and only have the 192.168.110.99 server.</t>
  </si>
  <si>
    <t>In the Vanguard Software - Set the following items:
AMI Signs - Set to never blank and continue to play default message</t>
  </si>
  <si>
    <t>C28571, 4 AMI - Custom</t>
  </si>
  <si>
    <t>GEN IV (DEFAULT)</t>
  </si>
  <si>
    <t>ADD PS REDUNDANCY BOARD</t>
  </si>
  <si>
    <t>MODULE OUTPUTS - 2</t>
  </si>
  <si>
    <t>I/O BOARD OUTPUTS - YES</t>
  </si>
  <si>
    <t>ADDRESS - 1</t>
  </si>
  <si>
    <t>ON 1ST DISPLAY INTERFACE</t>
  </si>
  <si>
    <t>DD4924960</t>
  </si>
  <si>
    <t>DD4752893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</si>
</sst>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71">
    <xf numFmtId="0" fontId="0" fillId="0" borderId="0" xfId="0"/>
    <xf numFmtId="0" fontId="0" fillId="0" borderId="3" xfId="0" applyBorder="1"/>
    <xf numFmtId="0" fontId="0" fillId="0" borderId="0" xfId="0" applyBorder="1"/>
    <xf numFmtId="0" fontId="0" fillId="0" borderId="5" xfId="0" applyBorder="1"/>
    <xf numFmtId="0" fontId="0" fillId="0" borderId="4" xfId="0" applyBorder="1"/>
    <xf numFmtId="0" fontId="0" fillId="0" borderId="0" xfId="0" quotePrefix="1"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center"/>
    </xf>
    <xf numFmtId="0" fontId="0" fillId="0" borderId="1" xfId="0" applyBorder="1"/>
    <xf numFmtId="0" fontId="0" fillId="0" borderId="2" xfId="0" applyBorder="1"/>
    <xf numFmtId="0" fontId="0" fillId="0" borderId="0" xfId="0" quotePrefix="1" applyBorder="1" applyAlignment="1">
      <alignment horizontal="center"/>
    </xf>
    <xf numFmtId="0" fontId="0" fillId="0" borderId="0" xfId="0" quotePrefix="1" applyBorder="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30"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25" xfId="0" quotePrefix="1" applyBorder="1" applyAlignment="1">
      <alignment horizontal="left"/>
    </xf>
    <xf numFmtId="0" fontId="0" fillId="0" borderId="24" xfId="0" applyBorder="1" applyAlignment="1">
      <alignment horizontal="left"/>
    </xf>
    <xf numFmtId="0" fontId="0" fillId="0" borderId="0" xfId="0" applyBorder="1" applyAlignment="1">
      <alignment horizontal="center"/>
    </xf>
    <xf numFmtId="0" fontId="0" fillId="0" borderId="24" xfId="0" quotePrefix="1" applyBorder="1"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28" xfId="0" applyBorder="1" applyAlignment="1"/>
    <xf numFmtId="0" fontId="0" fillId="0" borderId="24" xfId="0" applyBorder="1" applyAlignment="1"/>
    <xf numFmtId="0" fontId="0" fillId="0" borderId="0" xfId="0" applyBorder="1"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Fill="1" applyBorder="1" applyAlignment="1">
      <alignment horizontal="center" vertical="center"/>
    </xf>
    <xf numFmtId="0" fontId="0" fillId="0" borderId="0" xfId="0" quotePrefix="1" applyFill="1" applyBorder="1" applyAlignment="1">
      <alignment horizontal="left"/>
    </xf>
    <xf numFmtId="9" fontId="0" fillId="0" borderId="0" xfId="0" quotePrefix="1" applyNumberFormat="1" applyFill="1" applyBorder="1" applyAlignment="1">
      <alignment horizontal="left"/>
    </xf>
    <xf numFmtId="0" fontId="0" fillId="0" borderId="0" xfId="0" quotePrefix="1" applyFill="1" applyBorder="1"/>
    <xf numFmtId="0" fontId="0" fillId="0" borderId="2" xfId="0" applyBorder="1" applyAlignment="1">
      <alignment horizontal="left"/>
    </xf>
    <xf numFmtId="0" fontId="0" fillId="0" borderId="2" xfId="0" quotePrefix="1" applyBorder="1" applyAlignment="1">
      <alignment horizontal="left"/>
    </xf>
    <xf numFmtId="0" fontId="0" fillId="0" borderId="0" xfId="0" applyAlignment="1">
      <alignment horizontal="center" vertical="center"/>
    </xf>
    <xf numFmtId="0" fontId="0" fillId="0" borderId="28" xfId="0" applyBorder="1" applyAlignment="1">
      <alignment wrapText="1"/>
    </xf>
    <xf numFmtId="0" fontId="0" fillId="0" borderId="24" xfId="0" applyBorder="1" applyAlignment="1">
      <alignment horizontal="center"/>
    </xf>
    <xf numFmtId="0" fontId="0" fillId="0" borderId="33" xfId="0" applyBorder="1" applyAlignment="1">
      <alignment horizontal="center"/>
    </xf>
    <xf numFmtId="0" fontId="0" fillId="0" borderId="49" xfId="0" applyBorder="1" applyAlignment="1">
      <alignment wrapText="1"/>
    </xf>
    <xf numFmtId="0" fontId="0" fillId="0" borderId="29" xfId="0" applyBorder="1"/>
    <xf numFmtId="0" fontId="0" fillId="0" borderId="25" xfId="0" applyBorder="1" applyAlignment="1">
      <alignment horizontal="center"/>
    </xf>
    <xf numFmtId="0" fontId="0" fillId="0" borderId="34" xfId="0" applyBorder="1" applyAlignment="1">
      <alignment horizontal="center"/>
    </xf>
    <xf numFmtId="0" fontId="0" fillId="0" borderId="0" xfId="0"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0" xfId="0" applyBorder="1" applyAlignment="1">
      <alignment horizontal="left"/>
    </xf>
    <xf numFmtId="0" fontId="0" fillId="0" borderId="45" xfId="0" applyBorder="1" applyAlignment="1"/>
    <xf numFmtId="0" fontId="0" fillId="0" borderId="46" xfId="0" applyBorder="1" applyAlignment="1"/>
    <xf numFmtId="0" fontId="0" fillId="0" borderId="47" xfId="0" applyBorder="1" applyAlignme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49" xfId="0" applyBorder="1" applyAlignment="1">
      <alignment horizontal="left" vertical="center" wrapText="1"/>
    </xf>
    <xf numFmtId="0" fontId="0" fillId="0" borderId="37"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37" xfId="0" quotePrefix="1" applyBorder="1" applyAlignment="1">
      <alignment horizontal="left" vertical="center" wrapText="1"/>
    </xf>
    <xf numFmtId="0" fontId="0" fillId="0" borderId="38" xfId="0" quotePrefix="1" applyBorder="1" applyAlignment="1">
      <alignment horizontal="left" vertical="center" wrapText="1"/>
    </xf>
    <xf numFmtId="0" fontId="0" fillId="0" borderId="24" xfId="0" quotePrefix="1" applyBorder="1" applyAlignment="1">
      <alignment horizontal="left" vertical="center" wrapText="1"/>
    </xf>
    <xf numFmtId="0" fontId="0" fillId="0" borderId="33"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40" xfId="0" applyBorder="1" applyAlignment="1">
      <alignment horizontal="center" vertical="center"/>
    </xf>
    <xf numFmtId="0" fontId="0" fillId="0" borderId="1" xfId="0" quotePrefix="1" applyBorder="1" applyAlignment="1">
      <alignment horizontal="left"/>
    </xf>
    <xf numFmtId="0" fontId="0" fillId="0" borderId="2" xfId="0" applyBorder="1" applyAlignment="1">
      <alignment horizontal="left"/>
    </xf>
    <xf numFmtId="0" fontId="0" fillId="0" borderId="28" xfId="0" applyBorder="1" applyAlignment="1">
      <alignment horizontal="left"/>
    </xf>
    <xf numFmtId="0" fontId="0" fillId="0" borderId="24" xfId="0" applyBorder="1" applyAlignment="1">
      <alignment horizontal="left"/>
    </xf>
    <xf numFmtId="0" fontId="0" fillId="0" borderId="24" xfId="0" quotePrefix="1"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xf>
    <xf numFmtId="0" fontId="0" fillId="0" borderId="21" xfId="0" applyBorder="1" applyAlignment="1">
      <alignment horizontal="center"/>
    </xf>
    <xf numFmtId="0" fontId="0" fillId="0" borderId="29" xfId="0" applyBorder="1" applyAlignment="1">
      <alignment horizontal="left"/>
    </xf>
    <xf numFmtId="0" fontId="0" fillId="0" borderId="25" xfId="0" applyBorder="1" applyAlignment="1">
      <alignment horizontal="left"/>
    </xf>
    <xf numFmtId="0" fontId="0" fillId="0" borderId="25" xfId="0" quotePrefix="1" applyBorder="1" applyAlignment="1">
      <alignment horizontal="left"/>
    </xf>
    <xf numFmtId="0" fontId="0" fillId="0" borderId="52" xfId="0" applyBorder="1" applyAlignment="1">
      <alignment horizontal="center" vertical="center" wrapText="1"/>
    </xf>
    <xf numFmtId="0" fontId="0" fillId="0" borderId="55" xfId="0" applyBorder="1" applyAlignment="1">
      <alignment horizontal="center" vertical="center" wrapText="1"/>
    </xf>
    <xf numFmtId="0" fontId="3" fillId="0" borderId="7" xfId="0" applyFont="1" applyBorder="1" applyAlignment="1">
      <alignment horizontal="center"/>
    </xf>
    <xf numFmtId="0" fontId="3" fillId="0" borderId="16" xfId="0" applyFont="1" applyFill="1" applyBorder="1" applyAlignment="1">
      <alignment horizontal="center"/>
    </xf>
    <xf numFmtId="0" fontId="3" fillId="0" borderId="17" xfId="0" applyFont="1" applyFill="1" applyBorder="1" applyAlignment="1">
      <alignment horizontal="center"/>
    </xf>
    <xf numFmtId="0" fontId="0" fillId="2" borderId="28" xfId="0" quotePrefix="1" applyFill="1" applyBorder="1" applyAlignment="1">
      <alignment horizontal="center" vertical="center"/>
    </xf>
    <xf numFmtId="0" fontId="0" fillId="2" borderId="42" xfId="0" quotePrefix="1" applyFill="1"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left" vertical="center"/>
    </xf>
    <xf numFmtId="0" fontId="3" fillId="0" borderId="16" xfId="0" applyFont="1" applyBorder="1" applyAlignment="1">
      <alignment horizontal="center" wrapText="1"/>
    </xf>
    <xf numFmtId="0" fontId="3" fillId="0" borderId="17" xfId="0" applyFont="1" applyBorder="1" applyAlignment="1">
      <alignment horizontal="center"/>
    </xf>
    <xf numFmtId="0" fontId="3" fillId="0" borderId="21" xfId="0" applyFont="1" applyBorder="1" applyAlignment="1">
      <alignment horizontal="center"/>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xf numFmtId="0" fontId="0" fillId="0" borderId="48" xfId="0" quotePrefix="1" applyBorder="1" applyAlignment="1">
      <alignment horizontal="left"/>
    </xf>
    <xf numFmtId="0" fontId="0" fillId="0" borderId="9" xfId="0" applyFill="1" applyBorder="1" applyAlignment="1">
      <alignment horizontal="left"/>
    </xf>
    <xf numFmtId="0" fontId="0" fillId="0" borderId="19" xfId="0" applyFill="1" applyBorder="1" applyAlignment="1">
      <alignment horizontal="left"/>
    </xf>
    <xf numFmtId="0" fontId="0" fillId="0" borderId="10" xfId="0" applyFill="1" applyBorder="1" applyAlignment="1">
      <alignment horizontal="left"/>
    </xf>
    <xf numFmtId="0" fontId="0" fillId="0" borderId="29" xfId="0" applyFill="1" applyBorder="1" applyAlignment="1">
      <alignment horizontal="left"/>
    </xf>
    <xf numFmtId="0" fontId="0" fillId="0" borderId="25" xfId="0" applyFill="1" applyBorder="1" applyAlignment="1">
      <alignment horizontal="left"/>
    </xf>
    <xf numFmtId="0" fontId="0" fillId="0" borderId="1"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60" xfId="0" applyBorder="1" applyAlignment="1">
      <alignment horizontal="left" vertical="center"/>
    </xf>
    <xf numFmtId="0" fontId="0" fillId="0" borderId="57"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59" xfId="0" applyBorder="1" applyAlignment="1">
      <alignment horizontal="left" wrapText="1"/>
    </xf>
    <xf numFmtId="0" fontId="0" fillId="0" borderId="26" xfId="0" applyBorder="1" applyAlignment="1">
      <alignment horizontal="left" vertical="center"/>
    </xf>
    <xf numFmtId="0" fontId="0" fillId="0" borderId="58" xfId="0" applyBorder="1" applyAlignment="1">
      <alignment horizontal="left" vertical="center"/>
    </xf>
    <xf numFmtId="0" fontId="0" fillId="0" borderId="5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59" xfId="0" applyBorder="1" applyAlignment="1">
      <alignment horizontal="left" vertical="center" wrapText="1"/>
    </xf>
    <xf numFmtId="0" fontId="3" fillId="0" borderId="50" xfId="0" applyFont="1" applyBorder="1" applyAlignment="1">
      <alignment horizontal="center"/>
    </xf>
    <xf numFmtId="0" fontId="3" fillId="0" borderId="32" xfId="0" applyFont="1" applyBorder="1" applyAlignment="1">
      <alignment horizontal="center"/>
    </xf>
    <xf numFmtId="0" fontId="3" fillId="0" borderId="5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92"/>
  <sheetViews>
    <sheetView tabSelected="1" zoomScale="85" zoomScaleNormal="85" workbookViewId="0">
      <selection activeCell="B1" sqref="B1"/>
    </sheetView>
  </sheetViews>
  <sheetFormatPr defaultRowHeight="15" x14ac:dyDescent="0.25"/>
  <cols>
    <col min="1" max="1" width="2.140625" customWidth="1"/>
    <col min="2" max="2" width="26.85546875" customWidth="1"/>
    <col min="3" max="3" width="21.85546875" customWidth="1"/>
    <col min="4" max="4" width="27.140625" customWidth="1"/>
    <col min="5" max="5" width="23.42578125" customWidth="1"/>
    <col min="6" max="6" width="27.140625" customWidth="1"/>
    <col min="7" max="7" width="14.28515625" customWidth="1"/>
  </cols>
  <sheetData>
    <row r="1" spans="2:7" ht="15.75" thickBot="1" x14ac:dyDescent="0.3">
      <c r="B1" s="24" t="s">
        <v>100</v>
      </c>
      <c r="C1" s="24"/>
      <c r="D1" s="110" t="s">
        <v>93</v>
      </c>
      <c r="E1" s="110"/>
      <c r="F1" s="110"/>
      <c r="G1" s="25" t="s">
        <v>31</v>
      </c>
    </row>
    <row r="2" spans="2:7" ht="30.75" customHeight="1" x14ac:dyDescent="0.25">
      <c r="B2" s="128" t="s">
        <v>66</v>
      </c>
      <c r="C2" s="129"/>
      <c r="D2" s="129"/>
      <c r="E2" s="129"/>
      <c r="F2" s="130"/>
      <c r="G2" s="118" t="s">
        <v>59</v>
      </c>
    </row>
    <row r="3" spans="2:7" ht="15.75" thickBot="1" x14ac:dyDescent="0.3">
      <c r="B3" s="120" t="s">
        <v>0</v>
      </c>
      <c r="C3" s="121"/>
      <c r="D3" s="122" t="s">
        <v>1</v>
      </c>
      <c r="E3" s="121"/>
      <c r="F3" s="123"/>
      <c r="G3" s="119"/>
    </row>
    <row r="4" spans="2:7" x14ac:dyDescent="0.25">
      <c r="B4" s="16" t="s">
        <v>2</v>
      </c>
      <c r="C4" s="15"/>
      <c r="D4" s="95" t="s">
        <v>27</v>
      </c>
      <c r="E4" s="95"/>
      <c r="F4" s="95"/>
      <c r="G4" s="124" t="s">
        <v>64</v>
      </c>
    </row>
    <row r="5" spans="2:7" x14ac:dyDescent="0.25">
      <c r="B5" s="16" t="s">
        <v>3</v>
      </c>
      <c r="C5" s="15"/>
      <c r="D5" s="95" t="s">
        <v>18</v>
      </c>
      <c r="E5" s="95"/>
      <c r="F5" s="95"/>
      <c r="G5" s="125"/>
    </row>
    <row r="6" spans="2:7" x14ac:dyDescent="0.25">
      <c r="B6" s="127" t="s">
        <v>4</v>
      </c>
      <c r="C6" s="15" t="s">
        <v>5</v>
      </c>
      <c r="D6" s="95" t="s">
        <v>32</v>
      </c>
      <c r="E6" s="95"/>
      <c r="F6" s="95"/>
      <c r="G6" s="125"/>
    </row>
    <row r="7" spans="2:7" x14ac:dyDescent="0.25">
      <c r="B7" s="127"/>
      <c r="C7" s="15" t="s">
        <v>6</v>
      </c>
      <c r="D7" s="95" t="s">
        <v>33</v>
      </c>
      <c r="E7" s="95"/>
      <c r="F7" s="95"/>
      <c r="G7" s="125"/>
    </row>
    <row r="8" spans="2:7" x14ac:dyDescent="0.25">
      <c r="B8" s="127"/>
      <c r="C8" s="15" t="s">
        <v>7</v>
      </c>
      <c r="D8" s="95" t="s">
        <v>60</v>
      </c>
      <c r="E8" s="95"/>
      <c r="F8" s="95"/>
      <c r="G8" s="125"/>
    </row>
    <row r="9" spans="2:7" x14ac:dyDescent="0.25">
      <c r="B9" s="127"/>
      <c r="C9" s="15" t="s">
        <v>8</v>
      </c>
      <c r="D9" s="96">
        <f>IF(D8="16x16",20,IF(D8="20x20",16,IF(D8="25x25",13,"SELECT MODULE SIZE")))</f>
        <v>20</v>
      </c>
      <c r="E9" s="96"/>
      <c r="F9" s="96"/>
      <c r="G9" s="125"/>
    </row>
    <row r="10" spans="2:7" x14ac:dyDescent="0.25">
      <c r="B10" s="94" t="s">
        <v>9</v>
      </c>
      <c r="C10" s="95"/>
      <c r="D10" s="96">
        <v>64</v>
      </c>
      <c r="E10" s="96"/>
      <c r="F10" s="96"/>
      <c r="G10" s="125"/>
    </row>
    <row r="11" spans="2:7" x14ac:dyDescent="0.25">
      <c r="B11" s="94" t="s">
        <v>10</v>
      </c>
      <c r="C11" s="95"/>
      <c r="D11" s="96">
        <v>80</v>
      </c>
      <c r="E11" s="96"/>
      <c r="F11" s="96"/>
      <c r="G11" s="125"/>
    </row>
    <row r="12" spans="2:7" x14ac:dyDescent="0.25">
      <c r="B12" s="94" t="s">
        <v>11</v>
      </c>
      <c r="C12" s="95"/>
      <c r="D12" s="95" t="s">
        <v>13</v>
      </c>
      <c r="E12" s="95"/>
      <c r="F12" s="95"/>
      <c r="G12" s="125"/>
    </row>
    <row r="13" spans="2:7" x14ac:dyDescent="0.25">
      <c r="B13" s="47" t="s">
        <v>12</v>
      </c>
      <c r="C13" s="48" t="s">
        <v>61</v>
      </c>
      <c r="D13" s="96">
        <v>1</v>
      </c>
      <c r="E13" s="96"/>
      <c r="F13" s="96"/>
      <c r="G13" s="125"/>
    </row>
    <row r="14" spans="2:7" ht="15.75" thickBot="1" x14ac:dyDescent="0.3">
      <c r="B14" s="105" t="s">
        <v>53</v>
      </c>
      <c r="C14" s="106"/>
      <c r="D14" s="107" t="s">
        <v>54</v>
      </c>
      <c r="E14" s="107"/>
      <c r="F14" s="107"/>
      <c r="G14" s="126"/>
    </row>
    <row r="15" spans="2:7" ht="15.75" thickBot="1" x14ac:dyDescent="0.3">
      <c r="B15" s="57"/>
      <c r="C15" s="57"/>
      <c r="D15" s="58"/>
      <c r="E15" s="58"/>
      <c r="F15" s="58"/>
      <c r="G15" s="59"/>
    </row>
    <row r="16" spans="2:7" x14ac:dyDescent="0.25">
      <c r="B16" s="74" t="s">
        <v>67</v>
      </c>
      <c r="C16" s="75"/>
      <c r="D16" s="75"/>
      <c r="E16" s="75"/>
      <c r="F16" s="76"/>
      <c r="G16" s="77" t="s">
        <v>68</v>
      </c>
    </row>
    <row r="17" spans="2:7" x14ac:dyDescent="0.25">
      <c r="B17" s="60" t="s">
        <v>69</v>
      </c>
      <c r="C17" s="61" t="s">
        <v>70</v>
      </c>
      <c r="D17" s="61" t="s">
        <v>61</v>
      </c>
      <c r="E17" s="61" t="s">
        <v>71</v>
      </c>
      <c r="F17" s="62" t="s">
        <v>72</v>
      </c>
      <c r="G17" s="91"/>
    </row>
    <row r="18" spans="2:7" ht="15.75" thickBot="1" x14ac:dyDescent="0.3">
      <c r="B18" s="16"/>
      <c r="C18" s="61"/>
      <c r="D18" s="61"/>
      <c r="E18" s="61"/>
      <c r="F18" s="62"/>
      <c r="G18" s="78"/>
    </row>
    <row r="19" spans="2:7" ht="15.75" thickBot="1" x14ac:dyDescent="0.3">
      <c r="B19" s="74" t="s">
        <v>73</v>
      </c>
      <c r="C19" s="75"/>
      <c r="D19" s="75"/>
      <c r="E19" s="75"/>
      <c r="F19" s="75"/>
      <c r="G19" s="77" t="s">
        <v>64</v>
      </c>
    </row>
    <row r="20" spans="2:7" ht="15" customHeight="1" x14ac:dyDescent="0.25">
      <c r="B20" s="63" t="s">
        <v>74</v>
      </c>
      <c r="C20" s="39" t="s">
        <v>90</v>
      </c>
      <c r="D20" s="39"/>
      <c r="E20" s="39"/>
      <c r="F20" s="40"/>
      <c r="G20" s="91"/>
    </row>
    <row r="21" spans="2:7" x14ac:dyDescent="0.25">
      <c r="B21" s="16" t="s">
        <v>76</v>
      </c>
      <c r="C21" s="61"/>
      <c r="D21" s="61" t="s">
        <v>75</v>
      </c>
      <c r="E21" s="61"/>
      <c r="F21" s="62"/>
      <c r="G21" s="91"/>
    </row>
    <row r="22" spans="2:7" ht="15.75" thickBot="1" x14ac:dyDescent="0.3">
      <c r="B22" s="64" t="s">
        <v>77</v>
      </c>
      <c r="C22" s="65"/>
      <c r="D22" s="65" t="s">
        <v>78</v>
      </c>
      <c r="E22" s="65"/>
      <c r="F22" s="66"/>
      <c r="G22" s="78"/>
    </row>
    <row r="23" spans="2:7" ht="15.75" thickBot="1" x14ac:dyDescent="0.3">
      <c r="C23" s="67"/>
      <c r="D23" s="67"/>
      <c r="E23" s="67"/>
      <c r="F23" s="67"/>
      <c r="G23" s="59"/>
    </row>
    <row r="24" spans="2:7" ht="15.75" thickBot="1" x14ac:dyDescent="0.3">
      <c r="B24" s="168" t="s">
        <v>79</v>
      </c>
      <c r="C24" s="169"/>
      <c r="D24" s="169"/>
      <c r="E24" s="169"/>
      <c r="F24" s="170"/>
      <c r="G24" s="77">
        <v>1</v>
      </c>
    </row>
    <row r="25" spans="2:7" x14ac:dyDescent="0.25">
      <c r="B25" s="108" t="s">
        <v>80</v>
      </c>
      <c r="C25" s="68" t="s">
        <v>81</v>
      </c>
      <c r="D25" s="68" t="s">
        <v>82</v>
      </c>
      <c r="E25" s="68" t="s">
        <v>83</v>
      </c>
      <c r="F25" s="69"/>
      <c r="G25" s="91"/>
    </row>
    <row r="26" spans="2:7" x14ac:dyDescent="0.25">
      <c r="B26" s="109"/>
      <c r="C26" s="68" t="s">
        <v>75</v>
      </c>
      <c r="D26" s="69" t="s">
        <v>84</v>
      </c>
      <c r="E26" s="61"/>
      <c r="F26" s="62"/>
      <c r="G26" s="91"/>
    </row>
    <row r="27" spans="2:7" ht="15.75" thickBot="1" x14ac:dyDescent="0.3">
      <c r="B27" s="16"/>
      <c r="C27" s="61"/>
      <c r="D27" s="61"/>
      <c r="E27" s="61"/>
      <c r="F27" s="62"/>
      <c r="G27" s="78"/>
    </row>
    <row r="28" spans="2:7" ht="15.75" thickBot="1" x14ac:dyDescent="0.3"/>
    <row r="29" spans="2:7" ht="15.75" thickBot="1" x14ac:dyDescent="0.3">
      <c r="B29" s="97" t="s">
        <v>56</v>
      </c>
      <c r="C29" s="98"/>
      <c r="D29" s="98"/>
      <c r="E29" s="98"/>
      <c r="F29" s="99"/>
      <c r="G29" s="100" t="s">
        <v>64</v>
      </c>
    </row>
    <row r="30" spans="2:7" x14ac:dyDescent="0.25">
      <c r="B30" s="103" t="s">
        <v>0</v>
      </c>
      <c r="C30" s="104"/>
      <c r="D30" s="39" t="s">
        <v>1</v>
      </c>
      <c r="E30" s="39" t="s">
        <v>14</v>
      </c>
      <c r="F30" s="40" t="s">
        <v>15</v>
      </c>
      <c r="G30" s="101"/>
    </row>
    <row r="31" spans="2:7" x14ac:dyDescent="0.25">
      <c r="B31" s="18" t="s">
        <v>44</v>
      </c>
      <c r="C31" s="17"/>
      <c r="D31" s="15" t="s">
        <v>34</v>
      </c>
      <c r="E31" s="15" t="s">
        <v>16</v>
      </c>
      <c r="F31" s="36" t="s">
        <v>17</v>
      </c>
      <c r="G31" s="101"/>
    </row>
    <row r="32" spans="2:7" x14ac:dyDescent="0.25">
      <c r="B32" s="45" t="s">
        <v>45</v>
      </c>
      <c r="C32" s="46"/>
      <c r="D32" s="15" t="s">
        <v>4</v>
      </c>
      <c r="E32" s="15" t="s">
        <v>16</v>
      </c>
      <c r="F32" s="36" t="s">
        <v>17</v>
      </c>
      <c r="G32" s="101"/>
    </row>
    <row r="33" spans="2:7" x14ac:dyDescent="0.25">
      <c r="B33" s="18" t="s">
        <v>46</v>
      </c>
      <c r="C33" s="17"/>
      <c r="D33" s="15" t="s">
        <v>30</v>
      </c>
      <c r="E33" s="15" t="s">
        <v>16</v>
      </c>
      <c r="F33" s="36" t="s">
        <v>17</v>
      </c>
      <c r="G33" s="101"/>
    </row>
    <row r="34" spans="2:7" x14ac:dyDescent="0.25">
      <c r="B34" s="18" t="s">
        <v>47</v>
      </c>
      <c r="C34" s="17"/>
      <c r="D34" s="44" t="s">
        <v>30</v>
      </c>
      <c r="E34" s="44" t="s">
        <v>20</v>
      </c>
      <c r="F34" s="36" t="s">
        <v>17</v>
      </c>
      <c r="G34" s="101"/>
    </row>
    <row r="35" spans="2:7" x14ac:dyDescent="0.25">
      <c r="B35" s="18" t="s">
        <v>35</v>
      </c>
      <c r="C35" s="17"/>
      <c r="D35" s="44" t="s">
        <v>19</v>
      </c>
      <c r="E35" s="44" t="s">
        <v>20</v>
      </c>
      <c r="F35" s="35" t="s">
        <v>20</v>
      </c>
      <c r="G35" s="101"/>
    </row>
    <row r="36" spans="2:7" x14ac:dyDescent="0.25">
      <c r="B36" s="18" t="s">
        <v>36</v>
      </c>
      <c r="C36" s="17"/>
      <c r="D36" s="44" t="s">
        <v>30</v>
      </c>
      <c r="E36" s="44" t="s">
        <v>20</v>
      </c>
      <c r="F36" s="35" t="s">
        <v>20</v>
      </c>
      <c r="G36" s="101"/>
    </row>
    <row r="37" spans="2:7" x14ac:dyDescent="0.25">
      <c r="B37" s="18" t="s">
        <v>48</v>
      </c>
      <c r="C37" s="17"/>
      <c r="D37" s="44" t="s">
        <v>49</v>
      </c>
      <c r="E37" s="44" t="s">
        <v>20</v>
      </c>
      <c r="F37" s="35" t="s">
        <v>55</v>
      </c>
      <c r="G37" s="101"/>
    </row>
    <row r="38" spans="2:7" x14ac:dyDescent="0.25">
      <c r="B38" s="18" t="s">
        <v>37</v>
      </c>
      <c r="C38" s="17"/>
      <c r="D38" s="44" t="s">
        <v>30</v>
      </c>
      <c r="E38" s="44" t="s">
        <v>20</v>
      </c>
      <c r="F38" s="35" t="s">
        <v>20</v>
      </c>
      <c r="G38" s="101"/>
    </row>
    <row r="39" spans="2:7" x14ac:dyDescent="0.25">
      <c r="B39" s="18" t="s">
        <v>38</v>
      </c>
      <c r="C39" s="17"/>
      <c r="D39" s="42" t="s">
        <v>19</v>
      </c>
      <c r="E39" s="44" t="s">
        <v>20</v>
      </c>
      <c r="F39" s="35" t="s">
        <v>20</v>
      </c>
      <c r="G39" s="101"/>
    </row>
    <row r="40" spans="2:7" x14ac:dyDescent="0.25">
      <c r="B40" s="18" t="s">
        <v>39</v>
      </c>
      <c r="C40" s="17"/>
      <c r="D40" s="42" t="s">
        <v>50</v>
      </c>
      <c r="E40" s="44"/>
      <c r="F40" s="35"/>
      <c r="G40" s="101"/>
    </row>
    <row r="41" spans="2:7" x14ac:dyDescent="0.25">
      <c r="B41" s="18" t="s">
        <v>40</v>
      </c>
      <c r="C41" s="17"/>
      <c r="D41" s="42" t="s">
        <v>30</v>
      </c>
      <c r="E41" s="44" t="s">
        <v>20</v>
      </c>
      <c r="F41" s="35" t="s">
        <v>20</v>
      </c>
      <c r="G41" s="101"/>
    </row>
    <row r="42" spans="2:7" x14ac:dyDescent="0.25">
      <c r="B42" s="18" t="s">
        <v>41</v>
      </c>
      <c r="C42" s="17"/>
      <c r="D42" s="42" t="s">
        <v>30</v>
      </c>
      <c r="E42" s="44" t="s">
        <v>20</v>
      </c>
      <c r="F42" s="35" t="s">
        <v>20</v>
      </c>
      <c r="G42" s="101"/>
    </row>
    <row r="43" spans="2:7" x14ac:dyDescent="0.25">
      <c r="B43" s="19" t="s">
        <v>29</v>
      </c>
      <c r="C43" s="20"/>
      <c r="D43" s="42" t="s">
        <v>30</v>
      </c>
      <c r="E43" s="44" t="s">
        <v>20</v>
      </c>
      <c r="F43" s="35" t="s">
        <v>20</v>
      </c>
      <c r="G43" s="101"/>
    </row>
    <row r="44" spans="2:7" x14ac:dyDescent="0.25">
      <c r="B44" s="18" t="s">
        <v>42</v>
      </c>
      <c r="C44" s="17"/>
      <c r="D44" s="42" t="s">
        <v>19</v>
      </c>
      <c r="E44" s="44" t="s">
        <v>20</v>
      </c>
      <c r="F44" s="35" t="s">
        <v>20</v>
      </c>
      <c r="G44" s="101"/>
    </row>
    <row r="45" spans="2:7" x14ac:dyDescent="0.25">
      <c r="B45" s="18" t="s">
        <v>51</v>
      </c>
      <c r="C45" s="17"/>
      <c r="D45" s="44" t="s">
        <v>30</v>
      </c>
      <c r="E45" s="44" t="s">
        <v>20</v>
      </c>
      <c r="F45" s="35" t="s">
        <v>20</v>
      </c>
      <c r="G45" s="101"/>
    </row>
    <row r="46" spans="2:7" x14ac:dyDescent="0.25">
      <c r="B46" s="18" t="s">
        <v>52</v>
      </c>
      <c r="C46" s="22"/>
      <c r="D46" s="44" t="s">
        <v>30</v>
      </c>
      <c r="E46" s="21" t="s">
        <v>20</v>
      </c>
      <c r="F46" s="37" t="s">
        <v>20</v>
      </c>
      <c r="G46" s="101"/>
    </row>
    <row r="47" spans="2:7" ht="15.75" thickBot="1" x14ac:dyDescent="0.3">
      <c r="B47" s="6" t="s">
        <v>43</v>
      </c>
      <c r="C47" s="23"/>
      <c r="D47" s="14" t="s">
        <v>94</v>
      </c>
      <c r="E47" s="41" t="s">
        <v>20</v>
      </c>
      <c r="F47" s="38" t="s">
        <v>20</v>
      </c>
      <c r="G47" s="102"/>
    </row>
    <row r="48" spans="2:7" ht="15.75" thickBot="1" x14ac:dyDescent="0.3">
      <c r="B48" s="26"/>
      <c r="C48" s="27"/>
      <c r="D48" s="27"/>
      <c r="E48" s="27"/>
      <c r="F48" s="28"/>
      <c r="G48" s="29"/>
    </row>
    <row r="49" spans="2:7" x14ac:dyDescent="0.25">
      <c r="B49" s="74" t="s">
        <v>57</v>
      </c>
      <c r="C49" s="75"/>
      <c r="D49" s="75"/>
      <c r="E49" s="75"/>
      <c r="F49" s="76"/>
      <c r="G49" s="77" t="s">
        <v>64</v>
      </c>
    </row>
    <row r="50" spans="2:7" ht="15.75" thickBot="1" x14ac:dyDescent="0.3">
      <c r="B50" s="71" t="s">
        <v>95</v>
      </c>
      <c r="C50" s="72" t="s">
        <v>96</v>
      </c>
      <c r="D50" s="72" t="s">
        <v>97</v>
      </c>
      <c r="E50" s="72" t="s">
        <v>98</v>
      </c>
      <c r="F50" s="73" t="s">
        <v>99</v>
      </c>
      <c r="G50" s="78"/>
    </row>
    <row r="51" spans="2:7" hidden="1" x14ac:dyDescent="0.25">
      <c r="B51" s="92" t="s">
        <v>28</v>
      </c>
      <c r="C51" s="93"/>
      <c r="D51" s="33" t="str">
        <f>IF(B51="DOOR SWITCH 2 (TC)",1,"N/A")</f>
        <v>N/A</v>
      </c>
      <c r="E51" s="33" t="str">
        <f>IF(B51="DOOR SWITCH 2 (TC)",1,"N/A")</f>
        <v>N/A</v>
      </c>
      <c r="F51" s="34" t="str">
        <f>IF(B51="DOOR SWITCH 2 (TC)","VIP 1","N/A")</f>
        <v>N/A</v>
      </c>
      <c r="G51" s="91" t="s">
        <v>65</v>
      </c>
    </row>
    <row r="52" spans="2:7" hidden="1" x14ac:dyDescent="0.25">
      <c r="B52" s="113" t="s">
        <v>28</v>
      </c>
      <c r="C52" s="30" t="s">
        <v>28</v>
      </c>
      <c r="D52" s="31" t="s">
        <v>28</v>
      </c>
      <c r="E52" s="31" t="s">
        <v>28</v>
      </c>
      <c r="F52" s="32" t="s">
        <v>28</v>
      </c>
      <c r="G52" s="91"/>
    </row>
    <row r="53" spans="2:7" hidden="1" x14ac:dyDescent="0.25">
      <c r="B53" s="114"/>
      <c r="C53" s="50" t="s">
        <v>28</v>
      </c>
      <c r="D53" s="51" t="s">
        <v>28</v>
      </c>
      <c r="E53" s="50" t="s">
        <v>28</v>
      </c>
      <c r="F53" s="52"/>
      <c r="G53" s="91"/>
    </row>
    <row r="54" spans="2:7" ht="15.75" thickBot="1" x14ac:dyDescent="0.3">
      <c r="B54" s="115" t="s">
        <v>62</v>
      </c>
      <c r="C54" s="116"/>
      <c r="D54" s="116"/>
      <c r="E54" s="116"/>
      <c r="F54" s="117"/>
      <c r="G54" s="78"/>
    </row>
    <row r="55" spans="2:7" x14ac:dyDescent="0.25">
      <c r="B55" s="70"/>
      <c r="C55" s="70"/>
      <c r="D55" s="70"/>
      <c r="E55" s="70"/>
      <c r="F55" s="70"/>
      <c r="G55" s="49"/>
    </row>
    <row r="56" spans="2:7" x14ac:dyDescent="0.25">
      <c r="B56" s="53"/>
      <c r="C56" s="54"/>
      <c r="D56" s="55"/>
      <c r="E56" s="54"/>
      <c r="F56" s="56"/>
      <c r="G56" s="49"/>
    </row>
    <row r="57" spans="2:7" ht="15.75" thickBot="1" x14ac:dyDescent="0.3">
      <c r="B57" s="2"/>
      <c r="C57" s="13"/>
      <c r="D57" s="13"/>
      <c r="E57" s="12"/>
      <c r="F57" s="5"/>
      <c r="G57" s="43"/>
    </row>
    <row r="58" spans="2:7" x14ac:dyDescent="0.25">
      <c r="B58" s="111" t="s">
        <v>25</v>
      </c>
      <c r="C58" s="112"/>
      <c r="D58" s="112"/>
      <c r="E58" s="112"/>
      <c r="F58" s="112"/>
      <c r="G58" s="77" t="s">
        <v>64</v>
      </c>
    </row>
    <row r="59" spans="2:7" x14ac:dyDescent="0.25">
      <c r="B59" s="131" t="s">
        <v>58</v>
      </c>
      <c r="C59" s="132"/>
      <c r="D59" s="132"/>
      <c r="E59" s="133" t="s">
        <v>101</v>
      </c>
      <c r="F59" s="132"/>
      <c r="G59" s="91"/>
    </row>
    <row r="60" spans="2:7" x14ac:dyDescent="0.25">
      <c r="B60" s="137" t="s">
        <v>23</v>
      </c>
      <c r="C60" s="138"/>
      <c r="D60" s="139"/>
      <c r="E60" s="134" t="s">
        <v>26</v>
      </c>
      <c r="F60" s="135"/>
      <c r="G60" s="91"/>
    </row>
    <row r="61" spans="2:7" ht="15.75" thickBot="1" x14ac:dyDescent="0.3">
      <c r="B61" s="140" t="s">
        <v>24</v>
      </c>
      <c r="C61" s="141"/>
      <c r="D61" s="141"/>
      <c r="E61" s="107" t="s">
        <v>26</v>
      </c>
      <c r="F61" s="136"/>
      <c r="G61" s="91"/>
    </row>
    <row r="62" spans="2:7" ht="15" customHeight="1" x14ac:dyDescent="0.25">
      <c r="B62" s="142" t="s">
        <v>87</v>
      </c>
      <c r="C62" s="143"/>
      <c r="D62" s="159" t="s">
        <v>92</v>
      </c>
      <c r="E62" s="160"/>
      <c r="F62" s="161"/>
      <c r="G62" s="91"/>
    </row>
    <row r="63" spans="2:7" x14ac:dyDescent="0.25">
      <c r="B63" s="144"/>
      <c r="C63" s="145"/>
      <c r="D63" s="162"/>
      <c r="E63" s="163"/>
      <c r="F63" s="164"/>
      <c r="G63" s="91"/>
    </row>
    <row r="64" spans="2:7" ht="15.75" thickBot="1" x14ac:dyDescent="0.3">
      <c r="B64" s="157"/>
      <c r="C64" s="158"/>
      <c r="D64" s="165"/>
      <c r="E64" s="166"/>
      <c r="F64" s="167"/>
      <c r="G64" s="91"/>
    </row>
    <row r="65" spans="2:7" ht="15" customHeight="1" x14ac:dyDescent="0.25">
      <c r="B65" s="142" t="s">
        <v>85</v>
      </c>
      <c r="C65" s="143"/>
      <c r="D65" s="148" t="s">
        <v>91</v>
      </c>
      <c r="E65" s="149"/>
      <c r="F65" s="150"/>
      <c r="G65" s="91"/>
    </row>
    <row r="66" spans="2:7" x14ac:dyDescent="0.25">
      <c r="B66" s="144"/>
      <c r="C66" s="145"/>
      <c r="D66" s="151"/>
      <c r="E66" s="152"/>
      <c r="F66" s="153"/>
      <c r="G66" s="91"/>
    </row>
    <row r="67" spans="2:7" ht="15.75" thickBot="1" x14ac:dyDescent="0.3">
      <c r="B67" s="146"/>
      <c r="C67" s="147"/>
      <c r="D67" s="154"/>
      <c r="E67" s="155"/>
      <c r="F67" s="156"/>
      <c r="G67" s="91"/>
    </row>
    <row r="68" spans="2:7" ht="15" customHeight="1" x14ac:dyDescent="0.25">
      <c r="B68" s="79" t="s">
        <v>63</v>
      </c>
      <c r="C68" s="80"/>
      <c r="D68" s="85" t="s">
        <v>86</v>
      </c>
      <c r="E68" s="85"/>
      <c r="F68" s="86"/>
      <c r="G68" s="91"/>
    </row>
    <row r="69" spans="2:7" x14ac:dyDescent="0.25">
      <c r="B69" s="81"/>
      <c r="C69" s="82"/>
      <c r="D69" s="87"/>
      <c r="E69" s="87"/>
      <c r="F69" s="88"/>
      <c r="G69" s="91"/>
    </row>
    <row r="70" spans="2:7" ht="15.75" thickBot="1" x14ac:dyDescent="0.3">
      <c r="B70" s="83"/>
      <c r="C70" s="84"/>
      <c r="D70" s="89"/>
      <c r="E70" s="89"/>
      <c r="F70" s="90"/>
      <c r="G70" s="91"/>
    </row>
    <row r="71" spans="2:7" x14ac:dyDescent="0.25">
      <c r="B71" s="79" t="s">
        <v>88</v>
      </c>
      <c r="C71" s="80"/>
      <c r="D71" s="85" t="s">
        <v>89</v>
      </c>
      <c r="E71" s="85"/>
      <c r="F71" s="86"/>
      <c r="G71" s="91"/>
    </row>
    <row r="72" spans="2:7" x14ac:dyDescent="0.25">
      <c r="B72" s="81"/>
      <c r="C72" s="82"/>
      <c r="D72" s="87"/>
      <c r="E72" s="87"/>
      <c r="F72" s="88"/>
      <c r="G72" s="91"/>
    </row>
    <row r="73" spans="2:7" ht="15.75" thickBot="1" x14ac:dyDescent="0.3">
      <c r="B73" s="83"/>
      <c r="C73" s="84"/>
      <c r="D73" s="89"/>
      <c r="E73" s="89"/>
      <c r="F73" s="90"/>
      <c r="G73" s="78"/>
    </row>
    <row r="74" spans="2:7" x14ac:dyDescent="0.25">
      <c r="B74" s="2"/>
      <c r="C74" s="13"/>
      <c r="D74" s="13"/>
      <c r="E74" s="12"/>
      <c r="F74" s="5"/>
      <c r="G74" s="9"/>
    </row>
    <row r="75" spans="2:7" ht="15.75" thickBot="1" x14ac:dyDescent="0.3"/>
    <row r="76" spans="2:7" x14ac:dyDescent="0.25">
      <c r="B76" s="10" t="s">
        <v>21</v>
      </c>
      <c r="C76" s="11"/>
      <c r="D76" s="11"/>
      <c r="E76" s="11"/>
      <c r="F76" s="11"/>
      <c r="G76" s="1"/>
    </row>
    <row r="77" spans="2:7" x14ac:dyDescent="0.25">
      <c r="B77" s="4"/>
      <c r="C77" s="2"/>
      <c r="D77" s="2"/>
      <c r="E77" s="2"/>
      <c r="F77" s="2"/>
      <c r="G77" s="3"/>
    </row>
    <row r="78" spans="2:7" x14ac:dyDescent="0.25">
      <c r="B78" s="4"/>
      <c r="C78" s="2"/>
      <c r="D78" s="2"/>
      <c r="E78" s="2"/>
      <c r="F78" s="2"/>
      <c r="G78" s="3"/>
    </row>
    <row r="79" spans="2:7" x14ac:dyDescent="0.25">
      <c r="B79" s="4"/>
      <c r="C79" s="2"/>
      <c r="D79" s="2"/>
      <c r="E79" s="2"/>
      <c r="F79" s="2"/>
      <c r="G79" s="3"/>
    </row>
    <row r="80" spans="2:7" x14ac:dyDescent="0.25">
      <c r="B80" s="4"/>
      <c r="C80" s="2"/>
      <c r="D80" s="2"/>
      <c r="E80" s="2"/>
      <c r="F80" s="2"/>
      <c r="G80" s="3"/>
    </row>
    <row r="81" spans="2:7" x14ac:dyDescent="0.25">
      <c r="B81" s="4"/>
      <c r="C81" s="2"/>
      <c r="D81" s="2"/>
      <c r="E81" s="2"/>
      <c r="F81" s="2"/>
      <c r="G81" s="3"/>
    </row>
    <row r="82" spans="2:7" x14ac:dyDescent="0.25">
      <c r="B82" s="4"/>
      <c r="C82" s="2"/>
      <c r="D82" s="2"/>
      <c r="E82" s="2"/>
      <c r="F82" s="2"/>
      <c r="G82" s="3"/>
    </row>
    <row r="83" spans="2:7" x14ac:dyDescent="0.25">
      <c r="B83" s="4"/>
      <c r="C83" s="2"/>
      <c r="D83" s="2"/>
      <c r="E83" s="2"/>
      <c r="F83" s="2"/>
      <c r="G83" s="3"/>
    </row>
    <row r="84" spans="2:7" x14ac:dyDescent="0.25">
      <c r="B84" s="4"/>
      <c r="C84" s="2"/>
      <c r="D84" s="2"/>
      <c r="E84" s="2"/>
      <c r="F84" s="2"/>
      <c r="G84" s="3"/>
    </row>
    <row r="85" spans="2:7" x14ac:dyDescent="0.25">
      <c r="B85" s="4"/>
      <c r="C85" s="2"/>
      <c r="D85" s="2"/>
      <c r="E85" s="2"/>
      <c r="F85" s="2"/>
      <c r="G85" s="3"/>
    </row>
    <row r="86" spans="2:7" x14ac:dyDescent="0.25">
      <c r="B86" s="4"/>
      <c r="C86" s="2"/>
      <c r="D86" s="2"/>
      <c r="E86" s="2"/>
      <c r="F86" s="2"/>
      <c r="G86" s="3"/>
    </row>
    <row r="87" spans="2:7" x14ac:dyDescent="0.25">
      <c r="B87" s="4"/>
      <c r="C87" s="2"/>
      <c r="D87" s="2"/>
      <c r="E87" s="2"/>
      <c r="F87" s="2"/>
      <c r="G87" s="3"/>
    </row>
    <row r="88" spans="2:7" x14ac:dyDescent="0.25">
      <c r="B88" s="4"/>
      <c r="C88" s="2"/>
      <c r="D88" s="2"/>
      <c r="E88" s="2"/>
      <c r="F88" s="2"/>
      <c r="G88" s="3"/>
    </row>
    <row r="89" spans="2:7" x14ac:dyDescent="0.25">
      <c r="B89" s="4"/>
      <c r="C89" s="2"/>
      <c r="D89" s="2"/>
      <c r="E89" s="2"/>
      <c r="F89" s="2"/>
      <c r="G89" s="3"/>
    </row>
    <row r="90" spans="2:7" ht="15.75" thickBot="1" x14ac:dyDescent="0.3">
      <c r="B90" s="6"/>
      <c r="C90" s="7"/>
      <c r="D90" s="7"/>
      <c r="E90" s="7"/>
      <c r="F90" s="7"/>
      <c r="G90" s="8"/>
    </row>
    <row r="92" spans="2:7" x14ac:dyDescent="0.25">
      <c r="B92" t="s">
        <v>22</v>
      </c>
    </row>
  </sheetData>
  <dataConsolidate/>
  <mergeCells count="54">
    <mergeCell ref="D8:F8"/>
    <mergeCell ref="D9:F9"/>
    <mergeCell ref="B68:C70"/>
    <mergeCell ref="D68:F70"/>
    <mergeCell ref="B59:D59"/>
    <mergeCell ref="E59:F59"/>
    <mergeCell ref="E60:F60"/>
    <mergeCell ref="E61:F61"/>
    <mergeCell ref="B60:D60"/>
    <mergeCell ref="B61:D61"/>
    <mergeCell ref="B65:C67"/>
    <mergeCell ref="D65:F67"/>
    <mergeCell ref="B62:C64"/>
    <mergeCell ref="D62:F64"/>
    <mergeCell ref="B19:F19"/>
    <mergeCell ref="B24:F24"/>
    <mergeCell ref="D1:F1"/>
    <mergeCell ref="B58:F58"/>
    <mergeCell ref="B52:B53"/>
    <mergeCell ref="G51:G54"/>
    <mergeCell ref="B54:F54"/>
    <mergeCell ref="G2:G3"/>
    <mergeCell ref="B3:C3"/>
    <mergeCell ref="D3:F3"/>
    <mergeCell ref="D4:F4"/>
    <mergeCell ref="G4:G14"/>
    <mergeCell ref="D5:F5"/>
    <mergeCell ref="B6:B9"/>
    <mergeCell ref="D6:F6"/>
    <mergeCell ref="D7:F7"/>
    <mergeCell ref="B2:F2"/>
    <mergeCell ref="D12:F12"/>
    <mergeCell ref="B10:C10"/>
    <mergeCell ref="D10:F10"/>
    <mergeCell ref="B29:F29"/>
    <mergeCell ref="B16:F16"/>
    <mergeCell ref="G29:G47"/>
    <mergeCell ref="B30:C30"/>
    <mergeCell ref="D13:F13"/>
    <mergeCell ref="B14:C14"/>
    <mergeCell ref="D14:F14"/>
    <mergeCell ref="B11:C11"/>
    <mergeCell ref="D11:F11"/>
    <mergeCell ref="B12:C12"/>
    <mergeCell ref="G16:G18"/>
    <mergeCell ref="G19:G22"/>
    <mergeCell ref="G24:G27"/>
    <mergeCell ref="B25:B26"/>
    <mergeCell ref="B49:F49"/>
    <mergeCell ref="G49:G50"/>
    <mergeCell ref="B71:C73"/>
    <mergeCell ref="D71:F73"/>
    <mergeCell ref="G58:G73"/>
    <mergeCell ref="B51:C51"/>
  </mergeCells>
  <dataValidations count="25">
    <dataValidation type="list" allowBlank="1" showInputMessage="1" showErrorMessage="1" sqref="D4:F4" xr:uid="{00000000-0002-0000-0000-000000000000}">
      <formula1>"VF"</formula1>
    </dataValidation>
    <dataValidation type="list" allowBlank="1" showInputMessage="1" showErrorMessage="1" sqref="D5:F5" xr:uid="{00000000-0002-0000-0000-000001000000}">
      <formula1>"FRONT,REAR"</formula1>
    </dataValidation>
    <dataValidation type="list" errorStyle="warning" allowBlank="1" showInputMessage="1" showErrorMessage="1" sqref="D6:F6" xr:uid="{00000000-0002-0000-0000-000002000000}">
      <formula1>"FULL COLOR"</formula1>
    </dataValidation>
    <dataValidation type="list" errorStyle="warning" allowBlank="1" showInputMessage="1" showErrorMessage="1" sqref="D8:F8" xr:uid="{00000000-0002-0000-0000-000003000000}">
      <formula1>"?,16X16,20X20,25x25"</formula1>
    </dataValidation>
    <dataValidation errorStyle="warning" allowBlank="1" sqref="D9:F9" xr:uid="{00000000-0002-0000-0000-000004000000}"/>
    <dataValidation type="list" allowBlank="1" showInputMessage="1" showErrorMessage="1" sqref="D12:F12" xr:uid="{00000000-0002-0000-0000-000005000000}">
      <formula1>"FULL MATRIX"</formula1>
    </dataValidation>
    <dataValidation type="list" allowBlank="1" showInputMessage="1" showErrorMessage="1" sqref="D7:F7" xr:uid="{00000000-0002-0000-0000-000006000000}">
      <formula1>"ProLink5"</formula1>
    </dataValidation>
    <dataValidation type="list" allowBlank="1" showInputMessage="1" showErrorMessage="1" sqref="O49" xr:uid="{00000000-0002-0000-0000-000007000000}">
      <formula1>"DOOR SWITCH 2 (TC), "</formula1>
    </dataValidation>
    <dataValidation type="list" allowBlank="1" showInputMessage="1" showErrorMessage="1" sqref="B51:C51" xr:uid="{8FF108D5-CC6B-4995-A002-8CE548EED84B}">
      <formula1>"DOOR SWITCH 2 (TC),'"</formula1>
    </dataValidation>
    <dataValidation type="list" allowBlank="1" showInputMessage="1" showErrorMessage="1" sqref="D37" xr:uid="{00000000-0002-0000-0000-000009000000}">
      <formula1>"YES 1, NO"</formula1>
    </dataValidation>
    <dataValidation errorStyle="warning" allowBlank="1" showInputMessage="1" showErrorMessage="1" sqref="D43 D34:D36 F39:F40 D38:D39 D41" xr:uid="{00000000-0002-0000-0000-00000A000000}"/>
    <dataValidation type="list" errorStyle="warning" allowBlank="1" showInputMessage="1" showErrorMessage="1" sqref="D46" xr:uid="{00000000-0002-0000-0000-000014000000}">
      <formula1>"YES 1,YES 2"</formula1>
    </dataValidation>
    <dataValidation type="list" errorStyle="warning" allowBlank="1" showInputMessage="1" showErrorMessage="1" sqref="D40" xr:uid="{00000000-0002-0000-0000-000015000000}">
      <formula1>"LOW TEMP (LT), MEDIUM TEMP (MT), HIGH TEMP (HT)"</formula1>
    </dataValidation>
    <dataValidation type="list" errorStyle="warning" allowBlank="1" showInputMessage="1" showErrorMessage="1" sqref="D48" xr:uid="{00000000-0002-0000-0000-000016000000}">
      <formula1>"PS REDUNDANCY BOARD, ELTEK POWER ON GROUND"</formula1>
    </dataValidation>
    <dataValidation type="list" errorStyle="warning" allowBlank="1" showInputMessage="1" showErrorMessage="1" sqref="D14:F15" xr:uid="{D79EB9E3-9B58-4EB7-9260-9397AF14750A}">
      <formula1>"ROWS,BAYS"</formula1>
    </dataValidation>
    <dataValidation type="list" allowBlank="1" showInputMessage="1" showErrorMessage="1" sqref="F37" xr:uid="{1130E0DE-E33A-446C-857F-00AFBB5BF4F0}">
      <formula1>"', CONNECT TO MODULE - NO, CONNECT TO MODULE - YES"</formula1>
    </dataValidation>
    <dataValidation type="list" allowBlank="1" showInputMessage="1" showErrorMessage="1" sqref="F52" xr:uid="{97FE9ED0-EC9B-4ACE-BC45-BABA423D1620}">
      <formula1>"', Auxiliary, Default IP, Specify IP"</formula1>
    </dataValidation>
    <dataValidation type="list" allowBlank="1" showInputMessage="1" showErrorMessage="1" sqref="E53 E56" xr:uid="{92C5BEE6-6588-478E-9DCC-C8479B222368}">
      <formula1>"', Serial,Ethernet"</formula1>
    </dataValidation>
    <dataValidation type="list" allowBlank="1" showInputMessage="1" showErrorMessage="1" sqref="E52" xr:uid="{ED142708-5FF0-4A5C-B5D5-77301EDE06E6}">
      <formula1>"',1 Hour,2 Hour,3 Hour, 4 Hour,5 Hour"</formula1>
    </dataValidation>
    <dataValidation type="list" allowBlank="1" showInputMessage="1" sqref="C53 C56" xr:uid="{1566A2E7-5752-43DD-B902-6BC5F4077FCE}">
      <formula1>"',Control equipment,Entire display"</formula1>
    </dataValidation>
    <dataValidation type="list" errorStyle="warning" allowBlank="1" showInputMessage="1" showErrorMessage="1" sqref="C52" xr:uid="{E37D9CAF-DE08-4E5C-A766-8ED042FD17C0}">
      <formula1>"',ALPHA FXM SERIES,TRIPPLITE,Generic UPS"</formula1>
    </dataValidation>
    <dataValidation type="list" allowBlank="1" showInputMessage="1" sqref="D52" xr:uid="{F7FABC32-6ABB-49A2-8AA2-D0DCE748A128}">
      <formula1>"', 'By Brightness %, By Power"</formula1>
    </dataValidation>
    <dataValidation type="list" allowBlank="1" showInputMessage="1" sqref="D53 D56" xr:uid="{FD998ED0-A3BE-49E5-AFCF-D87FBCB3E11A}">
      <formula1>"',Percent - 50%, Watts - 1800, Watts - 1100, Watts - 650"</formula1>
    </dataValidation>
    <dataValidation type="list" allowBlank="1" showInputMessage="1" showErrorMessage="1" sqref="B52:B53 B56" xr:uid="{ACCCD1D2-F4D4-41DE-85F0-32E4792745F1}">
      <formula1>"',UPS"</formula1>
    </dataValidation>
    <dataValidation type="list" errorStyle="warning" allowBlank="1" showInputMessage="1" showErrorMessage="1" sqref="D47" xr:uid="{4B69C64F-CF68-48C1-977E-4AA8998E2267}">
      <formula1>"GEN IV (DEFAULT), PS REDUNDANCY BOARD, ELTEK POWER ON GROUND"</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1 xmlns="60f23eb2-5cd4-4b04-9c2e-17a4528dea34">Custom - 2 PS removed, 2 less outputs on the PSRB used.</Notes1>
    <Model_x0020_Number xmlns="60f23eb2-5cd4-4b04-9c2e-17a4528dea34">VF-2360-64X80-20-RGB @4</Model_x0020_Number>
    <OrderProject_x0020_ID xmlns="60f23eb2-5cd4-4b04-9c2e-17a4528dea34">C28571</OrderProject_x0020_ID>
    <Rev xmlns="63c2c479-d606-4150-9495-4e4a0a1fffcf" xsi:nil="true"/>
    <PartNum xmlns="63c2c479-d606-4150-9495-4e4a0a1fffcf" xsi:nil="true"/>
    <DocNumber xmlns="63c2c479-d606-4150-9495-4e4a0a1fffcf">DD4924960</DocNumber>
  </documentManagement>
</p:properties>
</file>

<file path=customXml/item2.xml><?xml version="1.0" encoding="utf-8"?>
<ct:contentTypeSchema xmlns:ct="http://schemas.microsoft.com/office/2006/metadata/contentType" xmlns:ma="http://schemas.microsoft.com/office/2006/metadata/properties/metaAttributes" ct:_="" ma:_="" ma:contentTypeName="Control System Config" ma:contentTypeID="0x010100C06CAE730C9F3F4587DD88B923BE5F2800D6BE7BD46BC26C4CAB114AA96035C45F" ma:contentTypeVersion="11" ma:contentTypeDescription="" ma:contentTypeScope="" ma:versionID="9ecedbf4c3dd4421932b0cf150e0c9fc">
  <xsd:schema xmlns:xsd="http://www.w3.org/2001/XMLSchema" xmlns:xs="http://www.w3.org/2001/XMLSchema" xmlns:p="http://schemas.microsoft.com/office/2006/metadata/properties" xmlns:ns2="63c2c479-d606-4150-9495-4e4a0a1fffcf" xmlns:ns3="60f23eb2-5cd4-4b04-9c2e-17a4528dea34" targetNamespace="http://schemas.microsoft.com/office/2006/metadata/properties" ma:root="true" ma:fieldsID="4c3fdc531aafb5902263b46eda22de93" ns2:_="" ns3:_="">
    <xsd:import namespace="63c2c479-d606-4150-9495-4e4a0a1fffcf"/>
    <xsd:import namespace="60f23eb2-5cd4-4b04-9c2e-17a4528dea34"/>
    <xsd:element name="properties">
      <xsd:complexType>
        <xsd:sequence>
          <xsd:element name="documentManagement">
            <xsd:complexType>
              <xsd:all>
                <xsd:element ref="ns2:DocNumber" minOccurs="0"/>
                <xsd:element ref="ns2:Rev" minOccurs="0"/>
                <xsd:element ref="ns3:OrderProject_x0020_ID" minOccurs="0"/>
                <xsd:element ref="ns3:Notes1" minOccurs="0"/>
                <xsd:element ref="ns2:PartNum" minOccurs="0"/>
                <xsd:element ref="ns3:Model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2c479-d606-4150-9495-4e4a0a1fffcf" elementFormDefault="qualified">
    <xsd:import namespace="http://schemas.microsoft.com/office/2006/documentManagement/types"/>
    <xsd:import namespace="http://schemas.microsoft.com/office/infopath/2007/PartnerControls"/>
    <xsd:element name="DocNumber" ma:index="2" nillable="true" ma:displayName="DocNumber" ma:internalName="DocNumber" ma:readOnly="false">
      <xsd:simpleType>
        <xsd:restriction base="dms:Text"/>
      </xsd:simpleType>
    </xsd:element>
    <xsd:element name="Rev" ma:index="3" nillable="true" ma:displayName="Rev" ma:default="00" ma:description="Used for Windchill Revision data, Engingeering Docs Revision history, Manuals Revision history" ma:internalName="Rev" ma:readOnly="false">
      <xsd:simpleType>
        <xsd:restriction base="dms:Text">
          <xsd:maxLength value="10"/>
        </xsd:restriction>
      </xsd:simpleType>
    </xsd:element>
    <xsd:element name="PartNum" ma:index="6" nillable="true" ma:displayName="PartNum" ma:internalName="PartNum">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23eb2-5cd4-4b04-9c2e-17a4528dea34" elementFormDefault="qualified">
    <xsd:import namespace="http://schemas.microsoft.com/office/2006/documentManagement/types"/>
    <xsd:import namespace="http://schemas.microsoft.com/office/infopath/2007/PartnerControls"/>
    <xsd:element name="OrderProject_x0020_ID" ma:index="4" nillable="true" ma:displayName="OrderProject ID" ma:internalName="OrderProject_x0020_ID">
      <xsd:simpleType>
        <xsd:restriction base="dms:Text">
          <xsd:maxLength value="255"/>
        </xsd:restriction>
      </xsd:simpleType>
    </xsd:element>
    <xsd:element name="Notes1" ma:index="5" nillable="true" ma:displayName="Notes" ma:internalName="Notes1">
      <xsd:simpleType>
        <xsd:restriction base="dms:Note">
          <xsd:maxLength value="255"/>
        </xsd:restriction>
      </xsd:simpleType>
    </xsd:element>
    <xsd:element name="Model_x0020_Number" ma:index="7" nillable="true" ma:displayName="Model Number" ma:internalName="Model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383841-A442-4D0E-A787-FFA0DE776DEE}">
  <ds:schemaRefs>
    <ds:schemaRef ds:uri="http://www.w3.org/XML/1998/namespace"/>
    <ds:schemaRef ds:uri="http://purl.org/dc/terms/"/>
    <ds:schemaRef ds:uri="http://schemas.microsoft.com/office/2006/metadata/properties"/>
    <ds:schemaRef ds:uri="63c2c479-d606-4150-9495-4e4a0a1fffcf"/>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0f23eb2-5cd4-4b04-9c2e-17a4528dea34"/>
    <ds:schemaRef ds:uri="http://purl.org/dc/elements/1.1/"/>
  </ds:schemaRefs>
</ds:datastoreItem>
</file>

<file path=customXml/itemProps2.xml><?xml version="1.0" encoding="utf-8"?>
<ds:datastoreItem xmlns:ds="http://schemas.openxmlformats.org/officeDocument/2006/customXml" ds:itemID="{115B9633-45FF-4000-90E0-7DAD4E7F0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2c479-d606-4150-9495-4e4a0a1fffcf"/>
    <ds:schemaRef ds:uri="60f23eb2-5cd4-4b04-9c2e-17a4528dea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45CFC7-2C61-4F71-837A-384BC2978D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C28571-3510, TII Variable Speed Limit, Custom (PS REMOVAL) Site Config, VF-2360-64X80 @4</dc:title>
  <dc:creator>Dan Muzzey</dc:creator>
  <cp:lastModifiedBy>Will Tucker</cp:lastModifiedBy>
  <cp:lastPrinted>2018-05-15T21:01:50Z</cp:lastPrinted>
  <dcterms:created xsi:type="dcterms:W3CDTF">2017-03-27T20:46:42Z</dcterms:created>
  <dcterms:modified xsi:type="dcterms:W3CDTF">2021-08-09T18:36:09Z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0x010100C06CAE730C9F3F4587DD88B923BE5F2800D6BE7BD46BC26C4CAB114AA96035C45F</vt:lpwstr>
  </property>
</Properties>
</file>