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577 OR\DWGs\"/>
    </mc:Choice>
  </mc:AlternateContent>
  <xr:revisionPtr revIDLastSave="0" documentId="14_{54612824-5110-46DD-A410-B02BE3075FC3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<sst xmlns="http://schemas.openxmlformats.org/spreadsheetml/2006/main" count="146" uniqueCount="82">
  <si>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</si>
  <si>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</si>
  <si>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</si>
  <si>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</si>
  <si>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</si>
  <si>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</si>
  <si>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</si>
  <si>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</si>
  <si>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</si>
  <si>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</si>
  <si>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</si>
  <si>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</si>
  <si>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</si>
  <si>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</si>
  <si>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</si>
  <si>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</si>
  <si>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</si>
  <si>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</si>
  <si>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</si>
  <si>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</si>
  <si>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</si>
  <si>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</si>
  <si>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</si>
  <si>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</si>
  <si>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</si>
  <si>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</si>
  <si>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</si>
  <si>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</si>
  <si>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</si>
  <si>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</si>
  <si>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</si>
  <si>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</si>
  <si>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</si>
  <si>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</si>
  <si>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</si>
  <si>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</si>
  <si>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</si>
  <si>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</si>
  <si>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</si>
  <si>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</si>
  <si>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</si>
  <si>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</si>
  <si>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</si>
  <si>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</si>
  <si>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</si>
  <si>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</si>
  <si>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</si>
  <si>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</si>
  <si>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</si>
  <si>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</si>
  <si>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</si>
  <si>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</si>
  <si>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</si>
  <si>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</si>
  <si>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</si>
  <si>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</si>
  <si>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</si>
  <si>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</si>
  <si>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DD4601485</t>
  </si>
  <si>
    <t>C28577 Oregon DOT, Site Config, VF-2020-96X400-20-RGB Gen IV</t>
  </si>
  <si>
    <t>DOOR SWITCH 2 (TC)</t>
  </si>
  <si>
    <t>FULL COLOR</t>
  </si>
  <si>
    <t>24X16</t>
  </si>
  <si>
    <t>BAYS</t>
  </si>
  <si>
    <t>Shop Drawing, VF-20**-96x400-20-*</t>
  </si>
  <si>
    <t>DWG-3580631</t>
  </si>
  <si>
    <t>Schematic, Signal, VF-2020, Generic by Bay</t>
  </si>
  <si>
    <t>DWG-3600501</t>
  </si>
  <si>
    <t>Schematic, VF-20X0, Service Control Panel, 120 VAC</t>
  </si>
  <si>
    <t>DWG-3673703</t>
  </si>
  <si>
    <t>Site Riser, One, VF-2X20, VFC in Traffic Cabinet</t>
  </si>
  <si>
    <t>DWG-3686201</t>
  </si>
  <si>
    <t>Rear Electrical, VF-2020-96x400-20-RGB, Auxiliary Control Panel, BCL</t>
  </si>
  <si>
    <t>DWG-4140417</t>
  </si>
  <si>
    <t>Signal Schematic, Traffic Cabinet, VFC, DOD, Two Doors</t>
  </si>
  <si>
    <t>DWG-3099653</t>
  </si>
  <si>
    <t>Shop Drawing, Traffic Cabinet, 334, Aluminum, Ground Mount, VFC</t>
  </si>
  <si>
    <t>DWG-3433901</t>
  </si>
  <si>
    <t>Schematic,Traffic Cabinet, 120 VAC, Two Fans</t>
  </si>
  <si>
    <t>DWG-3553918</t>
  </si>
  <si>
    <t>Final Assembly, Traffic Cabinet, 334, Ground Mount, Aluminum, BCL, VFC</t>
  </si>
  <si>
    <t>DWG-4109939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</si>
</sst>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6" workbookViewId="0">
      <selection activeCell="B64" sqref="B64:F6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2" t="s">
        <v>59</v>
      </c>
      <c r="E1" s="62"/>
      <c r="F1" s="62"/>
      <c r="G1" t="s">
        <v>56</v>
      </c>
    </row>
    <row r="2" spans="2:7" x14ac:dyDescent="0.25">
      <c r="B2" s="38" t="s">
        <v>0</v>
      </c>
      <c r="C2" s="39"/>
      <c r="D2" s="39"/>
      <c r="E2" s="39"/>
      <c r="F2" s="40"/>
      <c r="G2" s="46" t="s">
        <v>47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50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52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61</v>
      </c>
      <c r="E6" s="42"/>
      <c r="F6" s="42"/>
      <c r="G6" s="49"/>
    </row>
    <row r="7" spans="2:7" x14ac:dyDescent="0.25">
      <c r="B7" s="77"/>
      <c r="C7" s="23" t="s">
        <v>7</v>
      </c>
      <c r="D7" s="42" t="s">
        <v>49</v>
      </c>
      <c r="E7" s="42"/>
      <c r="F7" s="42"/>
      <c r="G7" s="49"/>
    </row>
    <row r="8" spans="2:7" x14ac:dyDescent="0.25">
      <c r="B8" s="77"/>
      <c r="C8" s="23" t="s">
        <v>8</v>
      </c>
      <c r="D8" s="42" t="s">
        <v>62</v>
      </c>
      <c r="E8" s="42"/>
      <c r="F8" s="42"/>
      <c r="G8" s="49"/>
    </row>
    <row r="9" spans="2:7" x14ac:dyDescent="0.25">
      <c r="B9" s="77"/>
      <c r="C9" s="23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96</v>
      </c>
      <c r="E10" s="43"/>
      <c r="F10" s="43"/>
      <c r="G10" s="49"/>
    </row>
    <row r="11" spans="2:7" x14ac:dyDescent="0.25">
      <c r="B11" s="41" t="s">
        <v>11</v>
      </c>
      <c r="C11" s="42"/>
      <c r="D11" s="43">
        <v>400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53</v>
      </c>
      <c r="C14" s="56"/>
      <c r="D14" s="74" t="s">
        <v>63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60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60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60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60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60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60"/>
    </row>
    <row r="33" spans="2:7" x14ac:dyDescent="0.25">
      <c r="B33" s="28" t="s">
        <v>57</v>
      </c>
      <c r="C33" s="27"/>
      <c r="D33" s="26" t="s">
        <v>37</v>
      </c>
      <c r="E33" s="18" t="s">
        <v>38</v>
      </c>
      <c r="F33" s="25" t="s">
        <v>38</v>
      </c>
      <c r="G33" s="60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60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61"/>
    </row>
    <row r="36" spans="2:7" x14ac:dyDescent="0.25">
      <c r="B36" s="38" t="s">
        <v>48</v>
      </c>
      <c r="C36" s="39"/>
      <c r="D36" s="39"/>
      <c r="E36" s="39"/>
      <c r="F36" s="40"/>
      <c r="G36" s="48">
        <v>1</v>
      </c>
    </row>
    <row r="37" spans="2:7" x14ac:dyDescent="0.25">
      <c r="B37" s="57" t="s">
        <v>60</v>
      </c>
      <c r="C37" s="58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49"/>
    </row>
    <row r="38" spans="2:7" x14ac:dyDescent="0.25">
      <c r="B38" s="21"/>
      <c r="C38" s="20"/>
      <c r="D38" s="18" t="s">
        <v>46</v>
      </c>
      <c r="E38" s="18" t="s">
        <v>38</v>
      </c>
      <c r="F38" s="19" t="str">
        <f>IF(B38="UPS","AUXILARY","N/A")</f>
        <v>N/A</v>
      </c>
      <c r="G38" s="49"/>
    </row>
    <row r="39" spans="2:7" x14ac:dyDescent="0.25">
      <c r="B39" s="51"/>
      <c r="C39" s="52"/>
      <c r="D39" s="18" t="s">
        <v>38</v>
      </c>
      <c r="E39" s="18" t="s">
        <v>38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38</v>
      </c>
      <c r="E40" s="18" t="s">
        <v>38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38</v>
      </c>
      <c r="E41" s="18" t="s">
        <v>38</v>
      </c>
      <c r="F41" s="19" t="str">
        <f>IF(B41="MINI DC I/O 3","ON DISPLAY INTERFACE","N/A")</f>
        <v>N/A</v>
      </c>
      <c r="G41" s="49"/>
    </row>
    <row r="42" spans="2:7" x14ac:dyDescent="0.25">
      <c r="B42" s="51" t="s">
        <v>51</v>
      </c>
      <c r="C42" s="52"/>
      <c r="D42" s="18" t="s">
        <v>38</v>
      </c>
      <c r="E42" s="18" t="s">
        <v>38</v>
      </c>
      <c r="F42" s="19" t="str">
        <f>IF(B42="MINI DC I/O 4","ON DISPLAY INTERFACE","N/A")</f>
        <v>N/A</v>
      </c>
      <c r="G42" s="49"/>
    </row>
    <row r="43" spans="2:7" x14ac:dyDescent="0.25">
      <c r="B43" s="51" t="s">
        <v>51</v>
      </c>
      <c r="C43" s="52"/>
      <c r="D43" s="18" t="s">
        <v>38</v>
      </c>
      <c r="E43" s="18" t="s">
        <v>38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51</v>
      </c>
      <c r="C44" s="54"/>
      <c r="D44" s="14" t="s">
        <v>38</v>
      </c>
      <c r="E44" s="14" t="s">
        <v>38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33"/>
    </row>
    <row r="47" spans="2:7" x14ac:dyDescent="0.25">
      <c r="B47" s="71" t="s">
        <v>41</v>
      </c>
      <c r="C47" s="72"/>
      <c r="D47" s="73"/>
      <c r="E47" s="68" t="s">
        <v>46</v>
      </c>
      <c r="F47" s="52"/>
      <c r="G47" s="34"/>
    </row>
    <row r="48" spans="2:7" x14ac:dyDescent="0.25">
      <c r="B48" s="75" t="s">
        <v>42</v>
      </c>
      <c r="C48" s="76"/>
      <c r="D48" s="76"/>
      <c r="E48" s="43" t="s">
        <v>46</v>
      </c>
      <c r="F48" s="43"/>
      <c r="G48" s="34"/>
    </row>
    <row r="49" spans="2:7" x14ac:dyDescent="0.25">
      <c r="B49" s="75" t="s">
        <v>43</v>
      </c>
      <c r="C49" s="76"/>
      <c r="D49" s="76"/>
      <c r="E49" s="43" t="s">
        <v>46</v>
      </c>
      <c r="F49" s="43"/>
      <c r="G49" s="34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64</v>
      </c>
      <c r="D55" s="2"/>
      <c r="E55" s="2"/>
      <c r="F55" s="2" t="s">
        <v>65</v>
      </c>
      <c r="G55" s="3"/>
    </row>
    <row r="56" spans="2:7" x14ac:dyDescent="0.25">
      <c r="B56" s="4" t="s">
        <v>66</v>
      </c>
      <c r="D56" s="2"/>
      <c r="E56" s="2"/>
      <c r="F56" s="2" t="s">
        <v>67</v>
      </c>
      <c r="G56" s="3"/>
    </row>
    <row r="57" spans="2:7" x14ac:dyDescent="0.25">
      <c r="B57" s="4" t="s">
        <v>68</v>
      </c>
      <c r="D57" s="2"/>
      <c r="E57" s="2"/>
      <c r="F57" s="2" t="s">
        <v>69</v>
      </c>
      <c r="G57" s="3"/>
    </row>
    <row r="58" spans="2:7" x14ac:dyDescent="0.25">
      <c r="B58" s="4" t="s">
        <v>70</v>
      </c>
      <c r="D58" s="2"/>
      <c r="E58" s="2"/>
      <c r="F58" s="2" t="s">
        <v>71</v>
      </c>
      <c r="G58" s="3"/>
    </row>
    <row r="59" spans="2:7" x14ac:dyDescent="0.25">
      <c r="B59" s="4" t="s">
        <v>72</v>
      </c>
      <c r="D59" s="2"/>
      <c r="E59" s="2"/>
      <c r="F59" s="2" t="s">
        <v>73</v>
      </c>
      <c r="G59" s="3"/>
    </row>
    <row r="60" spans="2:7" x14ac:dyDescent="0.25">
      <c r="B60" s="4" t="s">
        <v>74</v>
      </c>
      <c r="D60" s="2"/>
      <c r="E60" s="2"/>
      <c r="F60" s="2" t="s">
        <v>75</v>
      </c>
      <c r="G60" s="3"/>
    </row>
    <row r="61" spans="2:7" x14ac:dyDescent="0.25">
      <c r="B61" s="4" t="s">
        <v>76</v>
      </c>
      <c r="D61" s="2"/>
      <c r="E61" s="2"/>
      <c r="F61" s="2" t="s">
        <v>77</v>
      </c>
      <c r="G61" s="3"/>
    </row>
    <row r="62" spans="2:7" x14ac:dyDescent="0.25">
      <c r="B62" s="4" t="s">
        <v>78</v>
      </c>
      <c r="D62" s="2"/>
      <c r="E62" s="2"/>
      <c r="F62" s="2" t="s">
        <v>79</v>
      </c>
      <c r="G62" s="3"/>
    </row>
    <row r="63" spans="2:7" x14ac:dyDescent="0.25">
      <c r="B63" s="4" t="s">
        <v>80</v>
      </c>
      <c r="D63" s="2"/>
      <c r="E63" s="2"/>
      <c r="F63" s="2" t="s">
        <v>81</v>
      </c>
      <c r="G63" s="3"/>
    </row>
    <row r="64" spans="2:7" ht="15.75" thickBot="1" x14ac:dyDescent="0.3">
      <c r="B64" s="6"/>
      <c r="C64" s="7"/>
      <c r="D64" s="7"/>
      <c r="E64" s="7"/>
      <c r="F64" s="7"/>
      <c r="G64" s="8"/>
    </row>
    <row r="66" spans="2:2" x14ac:dyDescent="0.25">
      <c r="B66" t="s">
        <v>40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C28577</OrderProject_x0020_ID>
    <Rev xmlns="63c2c479-d606-4150-9495-4e4a0a1fffcf">00</Rev>
    <PartNum xmlns="63c2c479-d606-4150-9495-4e4a0a1fffcf" xsi:nil="true"/>
    <DocNumber xmlns="63c2c479-d606-4150-9495-4e4a0a1fffcf">DD4601485</DocNumber>
  </documentManagement>
</p:properties>
</file>

<file path=customXml/itemProps1.xml><?xml version="1.0" encoding="utf-8"?>
<ds:datastoreItem xmlns:ds="http://schemas.openxmlformats.org/officeDocument/2006/customXml" ds:itemID="{A430BE07-0E17-403E-861A-260068B6B8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D5C016-AFB8-4392-9585-7C8A04A73F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692463-93F5-42C7-9268-B8B44E43E035}">
  <ds:schemaRefs>
    <ds:schemaRef ds:uri="http://purl.org/dc/elements/1.1/"/>
    <ds:schemaRef ds:uri="http://schemas.microsoft.com/office/2006/metadata/properties"/>
    <ds:schemaRef ds:uri="60f23eb2-5cd4-4b04-9c2e-17a4528dea34"/>
    <ds:schemaRef ds:uri="63c2c479-d606-4150-9495-4e4a0a1fffc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C28577 Oregon DOT, Site Config, VF-2020-96X400-20-RGB Gen IV</dc:title>
  <dc:creator>Dan Muzzey</dc:creator>
  <cp:lastModifiedBy>Sarah Sutton</cp:lastModifiedBy>
  <cp:lastPrinted>2020-02-10T16:08:21Z</cp:lastPrinted>
  <dcterms:created xsi:type="dcterms:W3CDTF">2017-03-27T20:46:42Z</dcterms:created>
  <dcterms:modified xsi:type="dcterms:W3CDTF">2020-02-10T16:08:42Z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