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683\"/>
    </mc:Choice>
  </mc:AlternateContent>
  <xr:revisionPtr revIDLastSave="0" documentId="13_ncr:1_{E0AF3860-2F49-48CD-8A1E-141478CE34A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C4F2C137-C4D8-43CF-BF51-FDD56C621D9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<sst xmlns="http://schemas.openxmlformats.org/spreadsheetml/2006/main" count="151" uniqueCount="96">
  <si>
    <t>DD4742867</t>
  </si>
  <si>
    <t>C28683 Texas DOT, Site Config, VF-2420-96X384-20-RGB G4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</si>
  <si>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</si>
  <si>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</si>
  <si>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</si>
  <si>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</si>
  <si>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</si>
  <si>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</si>
  <si>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</si>
  <si>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</si>
  <si>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</si>
  <si>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</si>
  <si>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</si>
  <si>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</si>
  <si>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</si>
  <si>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</si>
  <si>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</si>
  <si>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</si>
  <si>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</si>
  <si>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</si>
  <si>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</si>
  <si>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</si>
  <si>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</si>
  <si>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</si>
  <si>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</si>
  <si>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</si>
  <si>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</si>
  <si>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</si>
  <si>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</si>
  <si>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</si>
  <si>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</si>
  <si>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</si>
  <si>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</si>
  <si>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</si>
  <si>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</si>
  <si>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</si>
  <si>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</si>
  <si>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</si>
  <si>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</si>
  <si>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</si>
  <si>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</si>
  <si>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</si>
  <si>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</si>
  <si>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</si>
  <si>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</si>
  <si>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</si>
  <si>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</si>
  <si>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</si>
  <si>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</si>
  <si>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</si>
  <si>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</si>
  <si>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</si>
  <si>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</si>
  <si>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</si>
  <si>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</si>
  <si>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</si>
  <si>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</si>
  <si>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</si>
  <si>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</si>
  <si>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</si>
  <si>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</si>
  <si>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</si>
  <si>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</si>
  <si>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</si>
  <si>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DD4742881</t>
  </si>
  <si>
    <t>TRANSLATION TABLE</t>
  </si>
  <si>
    <t>N/A</t>
  </si>
  <si>
    <t>CONTROLLER CONFIGURATION PACKAGE</t>
  </si>
  <si>
    <t>Reference Drawings</t>
  </si>
  <si>
    <t>VF-2420-96x384-20-RGB Drawings:</t>
  </si>
  <si>
    <t>Site Riser, One VF-2X20, VFC in Traffic Cabinet</t>
  </si>
  <si>
    <t>DWG-3686201</t>
  </si>
  <si>
    <t>Shop Drawing, VF-24**-96x384-20, Two Beacons</t>
  </si>
  <si>
    <t>DWG-3749440</t>
  </si>
  <si>
    <t>Schematic, VF-24X0, 120 VAC</t>
  </si>
  <si>
    <t>DWG-3761262</t>
  </si>
  <si>
    <t>Schematic, Ventilation and Circulation Fans for 288-432 Wide Signs</t>
  </si>
  <si>
    <t>DWG-3780905</t>
  </si>
  <si>
    <t>Signal Schematic, VF-2420, Generic by Bay, AF-I/O and 2 Beacons Amber</t>
  </si>
  <si>
    <t>DWG-3819555</t>
  </si>
  <si>
    <t>Schematic, Two Beacons Alternating Flash, DC</t>
  </si>
  <si>
    <t>DWG-3820547</t>
  </si>
  <si>
    <t>Rear Electrical, VF-2420-96x384-20-RGB, Two Beacons, AFS</t>
  </si>
  <si>
    <t>DWG-4292851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</si>
  <si>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</si>
  <si>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</si>
  <si>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</si>
  <si>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</si>
  <si>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</si>
  <si>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</si>
  <si>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</si>
  <si>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Schematic, Traffic Cabinet, 120 VAC, Two Fan</t>
  </si>
  <si>
    <t>DWG-3553918</t>
  </si>
  <si>
    <t>Final Assembly, Traffic Cabinet, 336S, Pole Mount, Aluminum, VFC</t>
  </si>
  <si>
    <t>DWG-4037557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</si>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</sst>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quotePrefix="1" applyBorder="1"/>
    <xf numFmtId="0" fontId="0" fillId="0" borderId="19" xfId="0" quotePrefix="1" applyBorder="1"/>
    <xf numFmtId="0" fontId="0" fillId="0" borderId="38" xfId="0" quotePrefix="1" applyBorder="1"/>
    <xf numFmtId="0" fontId="0" fillId="0" borderId="24" xfId="0" quotePrefix="1" applyBorder="1" applyAlignment="1">
      <alignment horizontal="left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7" xfId="0" quotePrefix="1" applyFill="1" applyBorder="1"/>
    <xf numFmtId="9" fontId="0" fillId="2" borderId="23" xfId="0" quotePrefix="1" applyNumberFormat="1" applyFill="1" applyBorder="1" applyAlignment="1">
      <alignment horizontal="left"/>
    </xf>
    <xf numFmtId="0" fontId="0" fillId="0" borderId="34" xfId="0" quotePrefix="1" applyBorder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34" t="s">
        <v>1</v>
      </c>
      <c r="E1" s="34"/>
      <c r="F1" s="34"/>
      <c r="G1" s="8" t="s">
        <v>2</v>
      </c>
    </row>
    <row r="2" spans="2:7">
      <c r="B2" s="43" t="s">
        <v>3</v>
      </c>
      <c r="C2" s="44"/>
      <c r="D2" s="44"/>
      <c r="E2" s="44"/>
      <c r="F2" s="44"/>
      <c r="G2" s="73" t="s">
        <v>4</v>
      </c>
    </row>
    <row r="3" spans="2:7" ht="15.75" thickBot="1">
      <c r="B3" s="72" t="s">
        <v>5</v>
      </c>
      <c r="C3" s="34"/>
      <c r="D3" s="61" t="s">
        <v>6</v>
      </c>
      <c r="E3" s="62"/>
      <c r="F3" s="62"/>
      <c r="G3" s="74"/>
    </row>
    <row r="4" spans="2:7">
      <c r="B4" s="64" t="s">
        <v>7</v>
      </c>
      <c r="C4" s="65"/>
      <c r="D4" s="39" t="s">
        <v>8</v>
      </c>
      <c r="E4" s="39"/>
      <c r="F4" s="39"/>
      <c r="G4" s="66">
        <v>1</v>
      </c>
    </row>
    <row r="5" spans="2:7">
      <c r="B5" s="35" t="s">
        <v>9</v>
      </c>
      <c r="C5" s="36"/>
      <c r="D5" s="40" t="s">
        <v>10</v>
      </c>
      <c r="E5" s="40"/>
      <c r="F5" s="40"/>
      <c r="G5" s="67"/>
    </row>
    <row r="6" spans="2:7">
      <c r="B6" s="63" t="s">
        <v>11</v>
      </c>
      <c r="C6" s="17" t="s">
        <v>12</v>
      </c>
      <c r="D6" s="40" t="s">
        <v>13</v>
      </c>
      <c r="E6" s="40"/>
      <c r="F6" s="40"/>
      <c r="G6" s="67"/>
    </row>
    <row r="7" spans="2:7">
      <c r="B7" s="63"/>
      <c r="C7" s="17" t="s">
        <v>14</v>
      </c>
      <c r="D7" s="40" t="s">
        <v>15</v>
      </c>
      <c r="E7" s="40"/>
      <c r="F7" s="40"/>
      <c r="G7" s="67"/>
    </row>
    <row r="8" spans="2:7">
      <c r="B8" s="63"/>
      <c r="C8" s="17" t="s">
        <v>16</v>
      </c>
      <c r="D8" s="40" t="s">
        <v>17</v>
      </c>
      <c r="E8" s="40"/>
      <c r="F8" s="40"/>
      <c r="G8" s="67"/>
    </row>
    <row r="9" spans="2:7">
      <c r="B9" s="63"/>
      <c r="C9" s="17" t="s">
        <v>18</v>
      </c>
      <c r="D9" s="60">
        <v>20</v>
      </c>
      <c r="E9" s="60"/>
      <c r="F9" s="60"/>
      <c r="G9" s="67"/>
    </row>
    <row r="10" spans="2:7">
      <c r="B10" s="77" t="s">
        <v>19</v>
      </c>
      <c r="C10" s="40"/>
      <c r="D10" s="60">
        <v>96</v>
      </c>
      <c r="E10" s="60"/>
      <c r="F10" s="60"/>
      <c r="G10" s="67"/>
    </row>
    <row r="11" spans="2:7">
      <c r="B11" s="77" t="s">
        <v>20</v>
      </c>
      <c r="C11" s="40"/>
      <c r="D11" s="60">
        <v>384</v>
      </c>
      <c r="E11" s="60"/>
      <c r="F11" s="60"/>
      <c r="G11" s="67"/>
    </row>
    <row r="12" spans="2:7">
      <c r="B12" s="77" t="s">
        <v>21</v>
      </c>
      <c r="C12" s="40"/>
      <c r="D12" s="40" t="s">
        <v>22</v>
      </c>
      <c r="E12" s="40"/>
      <c r="F12" s="40"/>
      <c r="G12" s="67"/>
    </row>
    <row r="13" spans="2:7">
      <c r="B13" s="77" t="s">
        <v>23</v>
      </c>
      <c r="C13" s="40"/>
      <c r="D13" s="60">
        <v>1</v>
      </c>
      <c r="E13" s="60"/>
      <c r="F13" s="60"/>
      <c r="G13" s="67"/>
    </row>
    <row r="14" spans="2:7" ht="15.75" thickBot="1">
      <c r="B14" s="41" t="s">
        <v>24</v>
      </c>
      <c r="C14" s="42"/>
      <c r="D14" s="48" t="s">
        <v>25</v>
      </c>
      <c r="E14" s="48"/>
      <c r="F14" s="48"/>
      <c r="G14" s="68"/>
    </row>
    <row r="15" spans="2:7" ht="15.75" thickBot="1"/>
    <row r="16" spans="2:7">
      <c r="B16" s="43" t="s">
        <v>26</v>
      </c>
      <c r="C16" s="44"/>
      <c r="D16" s="44"/>
      <c r="E16" s="44"/>
      <c r="F16" s="44"/>
      <c r="G16" s="66">
        <v>1</v>
      </c>
    </row>
    <row r="17" spans="2:7">
      <c r="B17" s="37" t="s">
        <v>5</v>
      </c>
      <c r="C17" s="38"/>
      <c r="D17" s="14" t="s">
        <v>6</v>
      </c>
      <c r="E17" s="14" t="s">
        <v>27</v>
      </c>
      <c r="F17" s="22" t="s">
        <v>28</v>
      </c>
      <c r="G17" s="67"/>
    </row>
    <row r="18" spans="2:7">
      <c r="B18" s="35" t="s">
        <v>29</v>
      </c>
      <c r="C18" s="36"/>
      <c r="D18" s="17" t="s">
        <v>30</v>
      </c>
      <c r="E18" s="17" t="s">
        <v>31</v>
      </c>
      <c r="F18" s="23" t="s">
        <v>32</v>
      </c>
      <c r="G18" s="67"/>
    </row>
    <row r="19" spans="2:7">
      <c r="B19" s="35" t="s">
        <v>29</v>
      </c>
      <c r="C19" s="36"/>
      <c r="D19" s="17" t="s">
        <v>10</v>
      </c>
      <c r="E19" s="17" t="s">
        <v>31</v>
      </c>
      <c r="F19" s="23" t="s">
        <v>32</v>
      </c>
      <c r="G19" s="67"/>
    </row>
    <row r="20" spans="2:7">
      <c r="B20" s="35" t="s">
        <v>29</v>
      </c>
      <c r="C20" s="36"/>
      <c r="D20" s="17" t="s">
        <v>33</v>
      </c>
      <c r="E20" s="17" t="s">
        <v>31</v>
      </c>
      <c r="F20" s="23" t="s">
        <v>32</v>
      </c>
      <c r="G20" s="67"/>
    </row>
    <row r="21" spans="2:7">
      <c r="B21" s="35" t="s">
        <v>29</v>
      </c>
      <c r="C21" s="36"/>
      <c r="D21" s="17" t="s">
        <v>34</v>
      </c>
      <c r="E21" s="17" t="s">
        <v>31</v>
      </c>
      <c r="F21" s="23" t="s">
        <v>32</v>
      </c>
      <c r="G21" s="67"/>
    </row>
    <row r="22" spans="2:7">
      <c r="B22" s="35" t="s">
        <v>35</v>
      </c>
      <c r="C22" s="36"/>
      <c r="D22" s="17" t="s">
        <v>36</v>
      </c>
      <c r="E22" s="17" t="s">
        <v>31</v>
      </c>
      <c r="F22" s="23" t="s">
        <v>32</v>
      </c>
      <c r="G22" s="67"/>
    </row>
    <row r="23" spans="2:7">
      <c r="B23" s="35" t="s">
        <v>35</v>
      </c>
      <c r="C23" s="36"/>
      <c r="D23" s="17" t="s">
        <v>37</v>
      </c>
      <c r="E23" s="17" t="s">
        <v>31</v>
      </c>
      <c r="F23" s="23" t="s">
        <v>32</v>
      </c>
      <c r="G23" s="67"/>
    </row>
    <row r="24" spans="2:7">
      <c r="B24" s="35" t="s">
        <v>35</v>
      </c>
      <c r="C24" s="36"/>
      <c r="D24" s="17" t="s">
        <v>11</v>
      </c>
      <c r="E24" s="17" t="s">
        <v>31</v>
      </c>
      <c r="F24" s="23" t="s">
        <v>32</v>
      </c>
      <c r="G24" s="67"/>
    </row>
    <row r="25" spans="2:7">
      <c r="B25" s="35" t="s">
        <v>38</v>
      </c>
      <c r="C25" s="36"/>
      <c r="D25" s="17" t="s">
        <v>37</v>
      </c>
      <c r="E25" s="17" t="s">
        <v>31</v>
      </c>
      <c r="F25" s="23" t="s">
        <v>32</v>
      </c>
      <c r="G25" s="67"/>
    </row>
    <row r="26" spans="2:7">
      <c r="B26" s="35" t="s">
        <v>39</v>
      </c>
      <c r="C26" s="36"/>
      <c r="D26" s="15">
        <v>4</v>
      </c>
      <c r="E26" s="15" t="s">
        <v>40</v>
      </c>
      <c r="F26" s="23" t="s">
        <v>32</v>
      </c>
      <c r="G26" s="67"/>
    </row>
    <row r="27" spans="2:7">
      <c r="B27" s="19" t="s">
        <v>41</v>
      </c>
      <c r="C27" s="20"/>
      <c r="D27" s="15" t="s">
        <v>42</v>
      </c>
      <c r="E27" s="15"/>
      <c r="F27" s="23"/>
      <c r="G27" s="67"/>
    </row>
    <row r="28" spans="2:7">
      <c r="B28" s="19" t="s">
        <v>43</v>
      </c>
      <c r="C28" s="20"/>
      <c r="D28" s="15" t="s">
        <v>42</v>
      </c>
      <c r="E28" s="15"/>
      <c r="F28" s="23"/>
      <c r="G28" s="67"/>
    </row>
    <row r="29" spans="2:7">
      <c r="B29" s="35" t="s">
        <v>44</v>
      </c>
      <c r="C29" s="36"/>
      <c r="D29" s="15">
        <v>1</v>
      </c>
      <c r="E29" s="15" t="s">
        <v>40</v>
      </c>
      <c r="F29" s="24" t="s">
        <v>45</v>
      </c>
      <c r="G29" s="67"/>
    </row>
    <row r="30" spans="2:7">
      <c r="B30" s="35" t="s">
        <v>46</v>
      </c>
      <c r="C30" s="36"/>
      <c r="D30" s="18">
        <v>8</v>
      </c>
      <c r="E30" s="15" t="s">
        <v>40</v>
      </c>
      <c r="F30" s="26" t="s">
        <v>47</v>
      </c>
      <c r="G30" s="67"/>
    </row>
    <row r="31" spans="2:7">
      <c r="B31" s="35" t="s">
        <v>48</v>
      </c>
      <c r="C31" s="36"/>
      <c r="D31" s="15">
        <v>8</v>
      </c>
      <c r="E31" s="15" t="s">
        <v>40</v>
      </c>
      <c r="F31" s="24" t="s">
        <v>40</v>
      </c>
      <c r="G31" s="67"/>
    </row>
    <row r="32" spans="2:7">
      <c r="B32" s="35" t="s">
        <v>49</v>
      </c>
      <c r="C32" s="36"/>
      <c r="D32" s="18" t="s">
        <v>42</v>
      </c>
      <c r="E32" s="15" t="s">
        <v>40</v>
      </c>
      <c r="F32" s="24" t="s">
        <v>40</v>
      </c>
      <c r="G32" s="67"/>
    </row>
    <row r="33" spans="2:7">
      <c r="B33" s="35" t="s">
        <v>50</v>
      </c>
      <c r="C33" s="36"/>
      <c r="D33" s="18" t="s">
        <v>51</v>
      </c>
      <c r="E33" s="15" t="s">
        <v>40</v>
      </c>
      <c r="F33" s="24" t="s">
        <v>40</v>
      </c>
      <c r="G33" s="67"/>
    </row>
    <row r="34" spans="2:7">
      <c r="B34" s="19" t="s">
        <v>52</v>
      </c>
      <c r="C34" s="20"/>
      <c r="D34" s="18" t="s">
        <v>42</v>
      </c>
      <c r="E34" s="15" t="s">
        <v>40</v>
      </c>
      <c r="F34" s="24" t="s">
        <v>40</v>
      </c>
      <c r="G34" s="67"/>
    </row>
    <row r="35" spans="2:7">
      <c r="B35" s="35" t="s">
        <v>53</v>
      </c>
      <c r="C35" s="36"/>
      <c r="D35" s="18" t="s">
        <v>51</v>
      </c>
      <c r="E35" s="15" t="s">
        <v>40</v>
      </c>
      <c r="F35" s="24" t="s">
        <v>40</v>
      </c>
      <c r="G35" s="67"/>
    </row>
    <row r="36" spans="2:7">
      <c r="B36" s="35" t="s">
        <v>54</v>
      </c>
      <c r="C36" s="36"/>
      <c r="D36" s="15" t="s">
        <v>51</v>
      </c>
      <c r="E36" s="15" t="s">
        <v>55</v>
      </c>
      <c r="F36" s="24" t="s">
        <v>40</v>
      </c>
      <c r="G36" s="67"/>
    </row>
    <row r="37" spans="2:7">
      <c r="B37" s="35" t="s">
        <v>56</v>
      </c>
      <c r="C37" s="36"/>
      <c r="D37" s="15">
        <v>1</v>
      </c>
      <c r="E37" s="15" t="s">
        <v>40</v>
      </c>
      <c r="F37" s="24" t="s">
        <v>40</v>
      </c>
      <c r="G37" s="67"/>
    </row>
    <row r="38" spans="2:7" ht="15.75" thickBot="1">
      <c r="B38" s="21" t="s">
        <v>57</v>
      </c>
      <c r="C38" s="13"/>
      <c r="D38" s="13" t="s">
        <v>58</v>
      </c>
      <c r="E38" s="13"/>
      <c r="F38" s="25"/>
      <c r="G38" s="68"/>
    </row>
    <row r="39" spans="2:7">
      <c r="B39" s="43" t="s">
        <v>59</v>
      </c>
      <c r="C39" s="44"/>
      <c r="D39" s="44"/>
      <c r="E39" s="44"/>
      <c r="F39" s="45"/>
      <c r="G39" s="66">
        <v>1</v>
      </c>
    </row>
    <row r="40" spans="2:7">
      <c r="B40" s="46" t="s">
        <v>60</v>
      </c>
      <c r="C40" s="47"/>
      <c r="D40" s="15">
        <f>IF(B40="DOOR SWITCH 2 (TC)",1,"N/A")</f>
        <v>1</v>
      </c>
      <c r="E40" s="15">
        <f>IF(B40="DOOR SWITCH 2 (TC)",1,"N/A")</f>
        <v>1</v>
      </c>
      <c r="F40" s="16" t="str">
        <f>IF(B40="DOOR SWITCH 2 (TC)","VIP 1","N/A")</f>
        <v>VIP 1</v>
      </c>
      <c r="G40" s="67"/>
    </row>
    <row r="41" spans="2:7" hidden="1">
      <c r="B41" s="49" t="s">
        <v>61</v>
      </c>
      <c r="C41" s="28" t="s">
        <v>61</v>
      </c>
      <c r="D41" s="29" t="s">
        <v>61</v>
      </c>
      <c r="E41" s="29" t="s">
        <v>61</v>
      </c>
      <c r="F41" s="30" t="s">
        <v>61</v>
      </c>
      <c r="G41" s="67"/>
    </row>
    <row r="42" spans="2:7" hidden="1">
      <c r="B42" s="49"/>
      <c r="C42" s="29" t="s">
        <v>61</v>
      </c>
      <c r="D42" s="31" t="s">
        <v>61</v>
      </c>
      <c r="E42" s="29" t="s">
        <v>61</v>
      </c>
      <c r="F42" s="30"/>
      <c r="G42" s="67"/>
    </row>
    <row r="43" spans="2:7" ht="15.75" thickBot="1">
      <c r="B43" s="75"/>
      <c r="C43" s="76"/>
      <c r="D43" s="27" t="s">
        <v>40</v>
      </c>
      <c r="E43" s="27" t="s">
        <v>40</v>
      </c>
      <c r="F43" s="32" t="str">
        <f>IF(B43="MINI DC I/O 4","ON DISPLAY INTERFACE","N/A")</f>
        <v>N/A</v>
      </c>
      <c r="G43" s="68"/>
    </row>
    <row r="44" spans="2:7" ht="15.75" thickBot="1">
      <c r="C44" s="12"/>
      <c r="D44" s="12"/>
      <c r="E44" s="11"/>
      <c r="F44" s="4"/>
      <c r="G44" s="8"/>
    </row>
    <row r="45" spans="2:7">
      <c r="B45" s="43" t="s">
        <v>62</v>
      </c>
      <c r="C45" s="44"/>
      <c r="D45" s="44"/>
      <c r="E45" s="44"/>
      <c r="F45" s="53"/>
      <c r="G45" s="69"/>
    </row>
    <row r="46" spans="2:7">
      <c r="B46" s="35" t="s">
        <v>63</v>
      </c>
      <c r="C46" s="50"/>
      <c r="D46" s="50"/>
      <c r="E46" s="51" t="s">
        <v>64</v>
      </c>
      <c r="F46" s="52"/>
      <c r="G46" s="70"/>
    </row>
    <row r="47" spans="2:7">
      <c r="B47" s="57" t="s">
        <v>65</v>
      </c>
      <c r="C47" s="58"/>
      <c r="D47" s="59"/>
      <c r="E47" s="54" t="s">
        <v>66</v>
      </c>
      <c r="F47" s="55"/>
      <c r="G47" s="70"/>
    </row>
    <row r="48" spans="2:7" ht="15.75" thickBot="1">
      <c r="B48" s="41" t="s">
        <v>67</v>
      </c>
      <c r="C48" s="42"/>
      <c r="D48" s="42"/>
      <c r="E48" s="48" t="s">
        <v>66</v>
      </c>
      <c r="F48" s="56"/>
      <c r="G48" s="71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68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/>
      <c r="G61" s="2"/>
    </row>
    <row r="62" spans="2:7">
      <c r="B62" s="33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95</v>
      </c>
    </row>
  </sheetData>
  <mergeCells count="58">
    <mergeCell ref="G16:G38"/>
    <mergeCell ref="G45:G48"/>
    <mergeCell ref="B3:C3"/>
    <mergeCell ref="G2:G3"/>
    <mergeCell ref="B16:F16"/>
    <mergeCell ref="G4:G14"/>
    <mergeCell ref="G39:G43"/>
    <mergeCell ref="D10:F10"/>
    <mergeCell ref="B43:C43"/>
    <mergeCell ref="B18:C18"/>
    <mergeCell ref="B19:C1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D9:F9"/>
    <mergeCell ref="B14:C14"/>
    <mergeCell ref="B48:D48"/>
    <mergeCell ref="B22:C22"/>
    <mergeCell ref="B39:F39"/>
    <mergeCell ref="B40:C40"/>
    <mergeCell ref="D14:F14"/>
    <mergeCell ref="B41:B42"/>
    <mergeCell ref="B46:D46"/>
    <mergeCell ref="E46:F46"/>
    <mergeCell ref="B45:F45"/>
    <mergeCell ref="E47:F47"/>
    <mergeCell ref="E48:F48"/>
    <mergeCell ref="B47:D47"/>
    <mergeCell ref="B20:C20"/>
    <mergeCell ref="B21:C21"/>
    <mergeCell ref="D1:F1"/>
    <mergeCell ref="B23:C23"/>
    <mergeCell ref="B24:C24"/>
    <mergeCell ref="B37:C37"/>
    <mergeCell ref="B36:C36"/>
    <mergeCell ref="B35:C35"/>
    <mergeCell ref="B33:C33"/>
    <mergeCell ref="B32:C32"/>
    <mergeCell ref="B30:C30"/>
    <mergeCell ref="B31:C31"/>
    <mergeCell ref="B29:C29"/>
    <mergeCell ref="B26:C26"/>
    <mergeCell ref="B25:C25"/>
    <mergeCell ref="B17:C17"/>
    <mergeCell ref="D4:F4"/>
    <mergeCell ref="D5:F5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"NO,YES,0, 1, 2"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:D28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E42D8021-C7E8-47BF-B108-04014C94FC7C}">
      <formula1>"'--,CAN - 30000,I/O"</formula1>
    </dataValidation>
    <dataValidation type="list" allowBlank="1" showInputMessage="1" showErrorMessage="1" sqref="B43:C43" xr:uid="{FBFBEE8D-DC04-404B-9A37-9C135ECC6794}">
      <formula1>"',MINI DC I/O 3"</formula1>
    </dataValidation>
    <dataValidation type="list" allowBlank="1" showInputMessage="1" showErrorMessage="1" sqref="F41" xr:uid="{C9B492D5-278E-45C2-A8A6-E0A0ED0846EF}">
      <formula1>"', Auxiliary, Default IP, Specify IP"</formula1>
    </dataValidation>
    <dataValidation type="list" allowBlank="1" showInputMessage="1" showErrorMessage="1" sqref="E42" xr:uid="{0B23CF1D-5E51-40F5-AACC-532F5D305518}">
      <formula1>"', Serial,Ethernet"</formula1>
    </dataValidation>
    <dataValidation type="list" allowBlank="1" showInputMessage="1" showErrorMessage="1" sqref="E41" xr:uid="{2BCC504D-73F3-4F08-8FEE-85EA499652EE}">
      <formula1>"',1 Hour,2 Hour,3 Hour, 4 Hour,5 Hour"</formula1>
    </dataValidation>
    <dataValidation type="list" allowBlank="1" showInputMessage="1" sqref="C42" xr:uid="{6DE50DFC-4F97-4328-A89A-B5E8FEBC4DEB}">
      <formula1>"',Control equipment,Entire display"</formula1>
    </dataValidation>
    <dataValidation type="list" errorStyle="warning" allowBlank="1" showInputMessage="1" showErrorMessage="1" sqref="C41" xr:uid="{33F41872-336C-4C4D-9047-61B6FC97CC25}">
      <formula1>"',ALPHA FXM SERIES,TRIPPLITE,Generic UPS"</formula1>
    </dataValidation>
    <dataValidation type="list" allowBlank="1" showInputMessage="1" sqref="D41" xr:uid="{A5281F20-10CC-42AE-9744-701A687B9E55}">
      <formula1>"', 'By Brightness %, By Power"</formula1>
    </dataValidation>
    <dataValidation type="list" allowBlank="1" showInputMessage="1" sqref="D42" xr:uid="{F3A02E72-17FC-4469-BB3F-BB2D30A8156B}">
      <formula1>"',Percent - 50%, Watts - 1800, Watts - 1100, Watts - 650"</formula1>
    </dataValidation>
    <dataValidation type="list" allowBlank="1" showInputMessage="1" showErrorMessage="1" sqref="B41:B42" xr:uid="{52074455-2FBD-402B-B721-6C3072019A3E}">
      <formula1>"',UPS"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C28683</OrderProject_x0020_ID>
    <Rev xmlns="2cc016c5-161d-4d6b-a532-6cf687f4a3ab">00</Rev>
    <DocNumber xmlns="2cc016c5-161d-4d6b-a532-6cf687f4a3ab">DD4742867</DocNumber>
    <_dlc_DocId xmlns="b479dd50-8d7e-4b78-9fb1-00cf65781f6b">75D2Y5VYC55K-1220653723-33975</_dlc_DocId>
    <_dlc_DocIdUrl xmlns="b479dd50-8d7e-4b78-9fb1-00cf65781f6b">
      <Url>https://daktronics.sharepoint.com/sites/docs-engineering/_layouts/15/DocIdRedir.aspx?ID=75D2Y5VYC55K-1220653723-33975</Url>
      <Description>75D2Y5VYC55K-1220653723-33975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E7D5F6-A9EF-4BAB-AD65-6273A2994DDF}"/>
</file>

<file path=customXml/itemProps2.xml><?xml version="1.0" encoding="utf-8"?>
<ds:datastoreItem xmlns:ds="http://schemas.openxmlformats.org/officeDocument/2006/customXml" ds:itemID="{242EAD0B-1260-4BE2-A56A-8A1AD45F1F71}"/>
</file>

<file path=customXml/itemProps3.xml><?xml version="1.0" encoding="utf-8"?>
<ds:datastoreItem xmlns:ds="http://schemas.openxmlformats.org/officeDocument/2006/customXml" ds:itemID="{DEED4D50-B384-4372-A9AB-7012420795ED}"/>
</file>

<file path=customXml/itemProps4.xml><?xml version="1.0" encoding="utf-8"?>
<ds:datastoreItem xmlns:ds="http://schemas.openxmlformats.org/officeDocument/2006/customXml" ds:itemID="{CCA9EE3A-7E7D-4709-B972-EED4F27E4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C28683 Texas DOT, Site Config, VF-2420-96X384-20-RGB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2024-06-28T15:39:32Z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4ea20fe0-1638-4e16-a739-d27cd5d35f1b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