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21" documentId="13_ncr:1_{C17F2BF9-38AE-410A-9BBC-1F59D3AFADA2}" xr6:coauthVersionLast="47" xr6:coauthVersionMax="47" xr10:uidLastSave="{38BE9585-4A9A-4617-84F4-5A5FCF300DFB}"/>
  <bookViews>
    <workbookView xWindow="8190" yWindow="453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39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<sst xmlns="http://schemas.openxmlformats.org/spreadsheetml/2006/main" count="207" uniqueCount="152">
  <si>
    <t>DD4772095</t>
  </si>
  <si>
    <t>Title - C28870 New Jersey Turnpike Authority, Site Config, VF-2360-64x352</t>
  </si>
  <si>
    <t>Rev 00</t>
  </si>
  <si>
    <t>SYSTEM CONFIGURATION
VF-2360-64x352-20-RGB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</si>
  <si>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</si>
  <si>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</si>
  <si>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</si>
  <si>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</si>
  <si>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</si>
  <si>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</si>
  <si>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</si>
  <si>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</si>
  <si>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</si>
  <si>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</si>
  <si>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</si>
  <si>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</si>
  <si>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</si>
  <si>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</si>
  <si>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</si>
  <si>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</si>
  <si>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</si>
  <si>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</si>
  <si>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</si>
  <si>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</si>
  <si>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</si>
  <si>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</si>
  <si>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</si>
  <si>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</si>
  <si>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</si>
  <si>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</si>
  <si>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</si>
  <si>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</si>
  <si>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</si>
  <si>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</si>
  <si>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</si>
  <si>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</si>
  <si>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</si>
  <si>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</si>
  <si>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</si>
  <si>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</si>
  <si>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</si>
  <si>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</si>
  <si>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</si>
  <si>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</si>
  <si>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</si>
  <si>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</si>
  <si>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</si>
  <si>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</si>
  <si>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</si>
  <si>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</si>
  <si>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</si>
  <si>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</si>
  <si>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</si>
  <si>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</si>
  <si>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</si>
  <si>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</si>
  <si>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</si>
  <si>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</si>
  <si>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</si>
  <si>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</si>
  <si>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UPS</t>
  </si>
  <si>
    <t>Generic UPS</t>
  </si>
  <si>
    <t>Specify IP</t>
  </si>
  <si>
    <t>Control equipment</t>
  </si>
  <si>
    <t>Ethernet</t>
  </si>
  <si>
    <t>172.16.192.50</t>
  </si>
  <si>
    <t>ADD DC I/O SENSOR</t>
  </si>
  <si>
    <t>DC I/O 1</t>
  </si>
  <si>
    <t>SWITCH 5 ON</t>
  </si>
  <si>
    <t>ON VIDEO PROCESSOR</t>
  </si>
  <si>
    <t>ADD DOOR MONITORING</t>
  </si>
  <si>
    <t>ADD DOOR SWITCH</t>
  </si>
  <si>
    <t>CONTROL PIN - 1</t>
  </si>
  <si>
    <t>ADD SURGE SUPPRESSOR</t>
  </si>
  <si>
    <t>SURGE SUPPRESSOR</t>
  </si>
  <si>
    <t>CONTROL PIN - 2</t>
  </si>
  <si>
    <t>CONTROL PIN - 3</t>
  </si>
  <si>
    <t>ADD SWITCH</t>
  </si>
  <si>
    <t>BINARY</t>
  </si>
  <si>
    <t>ACTIVATION INPUT - NO</t>
  </si>
  <si>
    <t>REACTIVATION - NO</t>
  </si>
  <si>
    <t>TARGET - VIP 1</t>
  </si>
  <si>
    <t>INPUTS - 6</t>
  </si>
  <si>
    <t>MOMENTARY - YES</t>
  </si>
  <si>
    <t>INVERTED - NO</t>
  </si>
  <si>
    <t>CUSTOM OPTIONS</t>
  </si>
  <si>
    <t>SYSTEM BACKUP FILES</t>
  </si>
  <si>
    <t>DD4772130</t>
  </si>
  <si>
    <t>TRANSLATION TABLE</t>
  </si>
  <si>
    <t>N/A</t>
  </si>
  <si>
    <t>CONTROLLER CONFIGURATION PACKAGE</t>
  </si>
  <si>
    <t>Reference Drawings</t>
  </si>
  <si>
    <t>VF-2360-64x352-20-RGB Drawings:</t>
  </si>
  <si>
    <t>SATA Routing, Prolink Router</t>
  </si>
  <si>
    <t>DWG-3612838</t>
  </si>
  <si>
    <t>Fiber Routing, PLR and AC Power Entrance on Right Side, VF-23XX</t>
  </si>
  <si>
    <t>DWG-3739781</t>
  </si>
  <si>
    <t>Schematic, Signal, CAN Network, VF-23XX</t>
  </si>
  <si>
    <t>DWG-3887885</t>
  </si>
  <si>
    <t xml:space="preserve">Schematic, Power Supply Redundancy Board, 4 High, 3 Full Bays and Fan </t>
  </si>
  <si>
    <t>DWG-3912799</t>
  </si>
  <si>
    <t xml:space="preserve">Schematic, Power Supply Redundancy Board, 4 High, 2 Partial Bays </t>
  </si>
  <si>
    <t>DWG-3912812</t>
  </si>
  <si>
    <t>Shop Drawing, HCMS, Type 2 Main Line</t>
  </si>
  <si>
    <t>DWG-4052293</t>
  </si>
  <si>
    <t>Site Riser, VF-2360-64x352-20-RGB, Type 2 Main Line</t>
  </si>
  <si>
    <t>DWG-4178675</t>
  </si>
  <si>
    <t xml:space="preserve">HCMS Mounting Details, Main Line, Type 2 </t>
  </si>
  <si>
    <t>DWG-4229550</t>
  </si>
  <si>
    <t>Shop Drawing, VF-23**-4x22, Main Line Type 2</t>
  </si>
  <si>
    <t>DWG-4229553</t>
  </si>
  <si>
    <t>Site Riser, VF-2360-64x352-20-RGB, Type 2 Main Line @2</t>
  </si>
  <si>
    <t>DWG-4244116</t>
  </si>
  <si>
    <t>Final Assembly Details, VF-23**</t>
  </si>
  <si>
    <t>DWG-4611891</t>
  </si>
  <si>
    <t>Component Layout, Single Section, Front View, 4x18</t>
  </si>
  <si>
    <t>DWG-4877413</t>
  </si>
  <si>
    <t xml:space="preserve">Component Layout, Single Section, Rear View, 4x18 </t>
  </si>
  <si>
    <t>DWG-4877414</t>
  </si>
  <si>
    <t>Schematic, I/O Board, 6 Fan, DD, 2 Surges</t>
  </si>
  <si>
    <t>DWG-4877462</t>
  </si>
  <si>
    <t>Breaker Schedule, VF-2369-64x352-20-RGB, Type 2</t>
  </si>
  <si>
    <t>DWG-5470315</t>
  </si>
  <si>
    <t>Traffic Cabinet with One Display UPS Drawings:</t>
  </si>
  <si>
    <t>Shop Drawing, Traffic Cabinet, 334, Aluminum, Base, Display UPS, 1 VFC</t>
  </si>
  <si>
    <t>DWG-4231631</t>
  </si>
  <si>
    <t>Schematic, UPS, Battery Interconnect, 1 String, 48V</t>
  </si>
  <si>
    <t>DWG-4612316</t>
  </si>
  <si>
    <t>Final Assembly, TC, 334, Ground Mount, ATS, DUPS, Generator Inlet, 1 VFC</t>
  </si>
  <si>
    <t>DWG-4883540</t>
  </si>
  <si>
    <t>Schematic, Signal, Traffic Cabinet, 1 VFC, 1-2 UPS</t>
  </si>
  <si>
    <t>DWG-4941276</t>
  </si>
  <si>
    <t>Schematic, 334 Traffic Cabinet, Door Switch and Light, 2 Door</t>
  </si>
  <si>
    <t>DWG-4945958</t>
  </si>
  <si>
    <t>Schematic, Traffic Cabinet 120 VAC, Single Main Line, CE1-BU</t>
  </si>
  <si>
    <t>DWG-5209343</t>
  </si>
  <si>
    <t>Traffic Cabinet with Two Display UPS Drawings:</t>
  </si>
  <si>
    <t>Shop Drawing, Traffic Cabinet, 334, Battery Box, 2 Display UPS</t>
  </si>
  <si>
    <t>DWG-4592561</t>
  </si>
  <si>
    <t>Schematic, UPS-BI, 2 Head Unit, 1 String, 138"</t>
  </si>
  <si>
    <t>DWG-4872662</t>
  </si>
  <si>
    <t>DWG-4875166</t>
  </si>
  <si>
    <t>Final Assembly, TC, 334, Ground Mount, Battery Box, 2 Display UPS</t>
  </si>
  <si>
    <t>DWG-4883535</t>
  </si>
  <si>
    <t>Schematic, Traffic Cabinet 120 VAC, Dual Main Line, CE1-BU</t>
  </si>
  <si>
    <t>DWG-5209480</t>
  </si>
  <si>
    <t>Switch Interface Drawings</t>
  </si>
  <si>
    <t>Schematic, Switch Interface</t>
  </si>
  <si>
    <t>DWG-4876703</t>
  </si>
  <si>
    <t>Assembly and Install, Switch Interface Panel, Traffic Cabinet</t>
  </si>
  <si>
    <t>DWG-4883538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</si>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</sst>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4" xfId="0" applyFont="1" applyBorder="1"/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45" xfId="0" quotePrefix="1" applyFill="1" applyBorder="1"/>
    <xf numFmtId="0" fontId="0" fillId="0" borderId="24" xfId="0" quotePrefix="1" applyBorder="1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95"/>
  <sheetViews>
    <sheetView tabSelected="1" workbookViewId="0">
      <selection activeCell="E74" sqref="E74:E79"/>
    </sheetView>
  </sheetViews>
  <sheetFormatPr defaultRowHeight="15"/>
  <cols>
    <col min="1" max="1" width="2.140625" customWidth="1"/>
    <col min="2" max="2" width="23" customWidth="1"/>
    <col min="3" max="3" width="19.7109375" customWidth="1"/>
    <col min="4" max="4" width="27.7109375" customWidth="1"/>
    <col min="5" max="5" width="23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73" t="s">
        <v>1</v>
      </c>
      <c r="E1" s="73"/>
      <c r="F1" s="73"/>
      <c r="G1" s="27" t="s">
        <v>2</v>
      </c>
    </row>
    <row r="2" spans="2:7" ht="30.75" customHeight="1">
      <c r="B2" s="63" t="s">
        <v>3</v>
      </c>
      <c r="C2" s="64"/>
      <c r="D2" s="64"/>
      <c r="E2" s="64"/>
      <c r="F2" s="65"/>
      <c r="G2" s="52" t="s">
        <v>4</v>
      </c>
    </row>
    <row r="3" spans="2:7" ht="15.75" thickBot="1">
      <c r="B3" s="61" t="s">
        <v>5</v>
      </c>
      <c r="C3" s="62"/>
      <c r="D3" s="68" t="s">
        <v>6</v>
      </c>
      <c r="E3" s="62"/>
      <c r="F3" s="69"/>
      <c r="G3" s="53"/>
    </row>
    <row r="4" spans="2:7">
      <c r="B4" s="15" t="s">
        <v>7</v>
      </c>
      <c r="C4" s="14"/>
      <c r="D4" s="67" t="s">
        <v>8</v>
      </c>
      <c r="E4" s="67"/>
      <c r="F4" s="67"/>
      <c r="G4" s="85">
        <v>1</v>
      </c>
    </row>
    <row r="5" spans="2:7">
      <c r="B5" s="15" t="s">
        <v>9</v>
      </c>
      <c r="C5" s="14"/>
      <c r="D5" s="67" t="s">
        <v>10</v>
      </c>
      <c r="E5" s="67"/>
      <c r="F5" s="67"/>
      <c r="G5" s="86"/>
    </row>
    <row r="6" spans="2:7">
      <c r="B6" s="98" t="s">
        <v>11</v>
      </c>
      <c r="C6" s="14" t="s">
        <v>12</v>
      </c>
      <c r="D6" s="67" t="s">
        <v>13</v>
      </c>
      <c r="E6" s="67"/>
      <c r="F6" s="67"/>
      <c r="G6" s="86"/>
    </row>
    <row r="7" spans="2:7">
      <c r="B7" s="98"/>
      <c r="C7" s="14" t="s">
        <v>14</v>
      </c>
      <c r="D7" s="67" t="s">
        <v>15</v>
      </c>
      <c r="E7" s="67"/>
      <c r="F7" s="67"/>
      <c r="G7" s="86"/>
    </row>
    <row r="8" spans="2:7">
      <c r="B8" s="98"/>
      <c r="C8" s="14" t="s">
        <v>16</v>
      </c>
      <c r="D8" s="67" t="s">
        <v>17</v>
      </c>
      <c r="E8" s="67"/>
      <c r="F8" s="67"/>
      <c r="G8" s="86"/>
    </row>
    <row r="9" spans="2:7">
      <c r="B9" s="98"/>
      <c r="C9" s="14" t="s">
        <v>18</v>
      </c>
      <c r="D9" s="57">
        <v>20</v>
      </c>
      <c r="E9" s="57"/>
      <c r="F9" s="57"/>
      <c r="G9" s="86"/>
    </row>
    <row r="10" spans="2:7">
      <c r="B10" s="66" t="s">
        <v>19</v>
      </c>
      <c r="C10" s="67"/>
      <c r="D10" s="57">
        <v>64</v>
      </c>
      <c r="E10" s="57"/>
      <c r="F10" s="57"/>
      <c r="G10" s="86"/>
    </row>
    <row r="11" spans="2:7">
      <c r="B11" s="66" t="s">
        <v>20</v>
      </c>
      <c r="C11" s="67"/>
      <c r="D11" s="57">
        <v>352</v>
      </c>
      <c r="E11" s="57"/>
      <c r="F11" s="57"/>
      <c r="G11" s="86"/>
    </row>
    <row r="12" spans="2:7">
      <c r="B12" s="66" t="s">
        <v>21</v>
      </c>
      <c r="C12" s="67"/>
      <c r="D12" s="67" t="s">
        <v>22</v>
      </c>
      <c r="E12" s="67"/>
      <c r="F12" s="67"/>
      <c r="G12" s="86"/>
    </row>
    <row r="13" spans="2:7">
      <c r="B13" s="66" t="s">
        <v>23</v>
      </c>
      <c r="C13" s="67"/>
      <c r="D13" s="57">
        <v>1</v>
      </c>
      <c r="E13" s="57"/>
      <c r="F13" s="57"/>
      <c r="G13" s="86"/>
    </row>
    <row r="14" spans="2:7" ht="15.75" thickBot="1">
      <c r="B14" s="82" t="s">
        <v>24</v>
      </c>
      <c r="C14" s="83"/>
      <c r="D14" s="84" t="s">
        <v>25</v>
      </c>
      <c r="E14" s="84"/>
      <c r="F14" s="84"/>
      <c r="G14" s="87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8">
        <v>1</v>
      </c>
    </row>
    <row r="17" spans="2:7">
      <c r="B17" s="99" t="s">
        <v>5</v>
      </c>
      <c r="C17" s="100"/>
      <c r="D17" s="44" t="s">
        <v>6</v>
      </c>
      <c r="E17" s="44" t="s">
        <v>27</v>
      </c>
      <c r="F17" s="45" t="s">
        <v>28</v>
      </c>
      <c r="G17" s="59"/>
    </row>
    <row r="18" spans="2:7">
      <c r="B18" s="17" t="s">
        <v>29</v>
      </c>
      <c r="C18" s="16"/>
      <c r="D18" s="14" t="s">
        <v>30</v>
      </c>
      <c r="E18" s="14" t="s">
        <v>31</v>
      </c>
      <c r="F18" s="41" t="s">
        <v>32</v>
      </c>
      <c r="G18" s="59"/>
    </row>
    <row r="19" spans="2:7">
      <c r="B19" s="88" t="s">
        <v>33</v>
      </c>
      <c r="C19" s="89"/>
      <c r="D19" s="14" t="s">
        <v>34</v>
      </c>
      <c r="E19" s="14" t="s">
        <v>31</v>
      </c>
      <c r="F19" s="41" t="s">
        <v>32</v>
      </c>
      <c r="G19" s="59"/>
    </row>
    <row r="20" spans="2:7">
      <c r="B20" s="90"/>
      <c r="C20" s="91"/>
      <c r="D20" s="14" t="s">
        <v>11</v>
      </c>
      <c r="E20" s="14" t="s">
        <v>31</v>
      </c>
      <c r="F20" s="41" t="s">
        <v>32</v>
      </c>
      <c r="G20" s="59"/>
    </row>
    <row r="21" spans="2:7">
      <c r="B21" s="17" t="s">
        <v>35</v>
      </c>
      <c r="C21" s="16"/>
      <c r="D21" s="14" t="s">
        <v>36</v>
      </c>
      <c r="E21" s="14" t="s">
        <v>31</v>
      </c>
      <c r="F21" s="41" t="s">
        <v>32</v>
      </c>
      <c r="G21" s="59"/>
    </row>
    <row r="22" spans="2:7">
      <c r="B22" s="17" t="s">
        <v>37</v>
      </c>
      <c r="C22" s="16"/>
      <c r="D22" s="25" t="s">
        <v>36</v>
      </c>
      <c r="E22" s="25" t="s">
        <v>38</v>
      </c>
      <c r="F22" s="41" t="s">
        <v>32</v>
      </c>
      <c r="G22" s="59"/>
    </row>
    <row r="23" spans="2:7">
      <c r="B23" s="17" t="s">
        <v>39</v>
      </c>
      <c r="C23" s="16"/>
      <c r="D23" s="25" t="s">
        <v>40</v>
      </c>
      <c r="E23" s="25" t="s">
        <v>38</v>
      </c>
      <c r="F23" s="40" t="s">
        <v>38</v>
      </c>
      <c r="G23" s="59"/>
    </row>
    <row r="24" spans="2:7">
      <c r="B24" s="17" t="s">
        <v>41</v>
      </c>
      <c r="C24" s="16"/>
      <c r="D24" s="25" t="s">
        <v>36</v>
      </c>
      <c r="E24" s="25" t="s">
        <v>38</v>
      </c>
      <c r="F24" s="40" t="s">
        <v>38</v>
      </c>
      <c r="G24" s="59"/>
    </row>
    <row r="25" spans="2:7">
      <c r="B25" s="17" t="s">
        <v>42</v>
      </c>
      <c r="C25" s="16"/>
      <c r="D25" s="25" t="s">
        <v>43</v>
      </c>
      <c r="E25" s="25" t="s">
        <v>38</v>
      </c>
      <c r="F25" s="40" t="s">
        <v>44</v>
      </c>
      <c r="G25" s="59"/>
    </row>
    <row r="26" spans="2:7">
      <c r="B26" s="17" t="s">
        <v>45</v>
      </c>
      <c r="C26" s="16"/>
      <c r="D26" s="25" t="s">
        <v>36</v>
      </c>
      <c r="E26" s="25" t="s">
        <v>38</v>
      </c>
      <c r="F26" s="40" t="s">
        <v>38</v>
      </c>
      <c r="G26" s="59"/>
    </row>
    <row r="27" spans="2:7">
      <c r="B27" s="17" t="s">
        <v>46</v>
      </c>
      <c r="C27" s="16"/>
      <c r="D27" s="23" t="s">
        <v>40</v>
      </c>
      <c r="E27" s="25" t="s">
        <v>38</v>
      </c>
      <c r="F27" s="40" t="s">
        <v>38</v>
      </c>
      <c r="G27" s="59"/>
    </row>
    <row r="28" spans="2:7">
      <c r="B28" s="17" t="s">
        <v>47</v>
      </c>
      <c r="C28" s="16"/>
      <c r="D28" s="23" t="s">
        <v>48</v>
      </c>
      <c r="E28" s="25"/>
      <c r="F28" s="40"/>
      <c r="G28" s="59"/>
    </row>
    <row r="29" spans="2:7">
      <c r="B29" s="17" t="s">
        <v>49</v>
      </c>
      <c r="C29" s="16"/>
      <c r="D29" s="23" t="s">
        <v>36</v>
      </c>
      <c r="E29" s="25" t="s">
        <v>38</v>
      </c>
      <c r="F29" s="40" t="s">
        <v>38</v>
      </c>
      <c r="G29" s="59"/>
    </row>
    <row r="30" spans="2:7">
      <c r="B30" s="17" t="s">
        <v>50</v>
      </c>
      <c r="C30" s="16"/>
      <c r="D30" s="23" t="s">
        <v>36</v>
      </c>
      <c r="E30" s="25" t="s">
        <v>38</v>
      </c>
      <c r="F30" s="40" t="s">
        <v>38</v>
      </c>
      <c r="G30" s="59"/>
    </row>
    <row r="31" spans="2:7">
      <c r="B31" s="18" t="s">
        <v>51</v>
      </c>
      <c r="C31" s="19"/>
      <c r="D31" s="23" t="s">
        <v>36</v>
      </c>
      <c r="E31" s="25" t="s">
        <v>38</v>
      </c>
      <c r="F31" s="40" t="s">
        <v>38</v>
      </c>
      <c r="G31" s="59"/>
    </row>
    <row r="32" spans="2:7">
      <c r="B32" s="17" t="s">
        <v>52</v>
      </c>
      <c r="C32" s="16"/>
      <c r="D32" s="23" t="s">
        <v>40</v>
      </c>
      <c r="E32" s="25" t="s">
        <v>38</v>
      </c>
      <c r="F32" s="40" t="s">
        <v>38</v>
      </c>
      <c r="G32" s="59"/>
    </row>
    <row r="33" spans="2:8">
      <c r="B33" s="17" t="s">
        <v>53</v>
      </c>
      <c r="C33" s="16"/>
      <c r="D33" s="25" t="s">
        <v>36</v>
      </c>
      <c r="E33" s="25" t="s">
        <v>38</v>
      </c>
      <c r="F33" s="40" t="s">
        <v>38</v>
      </c>
      <c r="G33" s="59"/>
    </row>
    <row r="34" spans="2:8">
      <c r="B34" s="17" t="s">
        <v>54</v>
      </c>
      <c r="C34" s="21"/>
      <c r="D34" s="25" t="s">
        <v>55</v>
      </c>
      <c r="E34" s="20" t="s">
        <v>38</v>
      </c>
      <c r="F34" s="42" t="s">
        <v>38</v>
      </c>
      <c r="G34" s="59"/>
      <c r="H34" s="51"/>
    </row>
    <row r="35" spans="2:8" ht="15.75" thickBot="1">
      <c r="B35" s="5" t="s">
        <v>56</v>
      </c>
      <c r="C35" s="24"/>
      <c r="D35" s="13" t="s">
        <v>57</v>
      </c>
      <c r="E35" s="22" t="s">
        <v>38</v>
      </c>
      <c r="F35" s="43" t="s">
        <v>38</v>
      </c>
      <c r="G35" s="60"/>
    </row>
    <row r="36" spans="2:8" ht="15.75" thickBot="1">
      <c r="B36" s="28"/>
      <c r="C36" s="29"/>
      <c r="D36" s="29"/>
      <c r="E36" s="29"/>
      <c r="F36" s="30"/>
      <c r="G36" s="31"/>
    </row>
    <row r="37" spans="2:8">
      <c r="B37" s="77" t="s">
        <v>58</v>
      </c>
      <c r="C37" s="78"/>
      <c r="D37" s="78"/>
      <c r="E37" s="78"/>
      <c r="F37" s="79"/>
      <c r="G37" s="70">
        <v>1</v>
      </c>
    </row>
    <row r="38" spans="2:8" hidden="1">
      <c r="B38" s="80" t="s">
        <v>59</v>
      </c>
      <c r="C38" s="81"/>
      <c r="D38" s="35" t="str">
        <f>IF(B38="DOOR SWITCH 2 (TC)",1,"N/A")</f>
        <v>N/A</v>
      </c>
      <c r="E38" s="35" t="str">
        <f>IF(B38="DOOR SWITCH 2 (TC)",1,"N/A")</f>
        <v>N/A</v>
      </c>
      <c r="F38" s="36" t="str">
        <f>IF(B38="DOOR SWITCH 2 (TC)","VIP 1","N/A")</f>
        <v>N/A</v>
      </c>
      <c r="G38" s="71"/>
    </row>
    <row r="39" spans="2:8">
      <c r="B39" s="104" t="s">
        <v>60</v>
      </c>
      <c r="C39" s="32" t="s">
        <v>61</v>
      </c>
      <c r="D39" s="33" t="s">
        <v>59</v>
      </c>
      <c r="E39" s="33" t="s">
        <v>59</v>
      </c>
      <c r="F39" s="34" t="s">
        <v>62</v>
      </c>
      <c r="G39" s="71"/>
    </row>
    <row r="40" spans="2:8">
      <c r="B40" s="106"/>
      <c r="C40" s="47" t="s">
        <v>63</v>
      </c>
      <c r="D40" s="48" t="s">
        <v>59</v>
      </c>
      <c r="E40" s="47" t="s">
        <v>64</v>
      </c>
      <c r="F40" s="49" t="s">
        <v>65</v>
      </c>
      <c r="G40" s="71"/>
    </row>
    <row r="41" spans="2:8">
      <c r="B41" s="15" t="s">
        <v>66</v>
      </c>
      <c r="C41" s="25" t="s">
        <v>67</v>
      </c>
      <c r="D41" s="25" t="s">
        <v>68</v>
      </c>
      <c r="E41" s="50" t="s">
        <v>69</v>
      </c>
      <c r="F41" s="40"/>
      <c r="G41" s="71"/>
    </row>
    <row r="42" spans="2:8">
      <c r="B42" s="15" t="s">
        <v>70</v>
      </c>
      <c r="C42" s="25" t="s">
        <v>71</v>
      </c>
      <c r="D42" s="25" t="s">
        <v>67</v>
      </c>
      <c r="E42" s="50" t="s">
        <v>72</v>
      </c>
      <c r="F42" s="40"/>
      <c r="G42" s="71"/>
    </row>
    <row r="43" spans="2:8">
      <c r="B43" s="15" t="s">
        <v>73</v>
      </c>
      <c r="C43" s="25" t="s">
        <v>74</v>
      </c>
      <c r="D43" s="25" t="s">
        <v>67</v>
      </c>
      <c r="E43" s="50" t="s">
        <v>75</v>
      </c>
      <c r="F43" s="40"/>
      <c r="G43" s="71"/>
    </row>
    <row r="44" spans="2:8">
      <c r="B44" s="15" t="s">
        <v>73</v>
      </c>
      <c r="C44" s="25" t="s">
        <v>74</v>
      </c>
      <c r="D44" s="25" t="s">
        <v>67</v>
      </c>
      <c r="E44" s="50" t="s">
        <v>76</v>
      </c>
      <c r="F44" s="40"/>
      <c r="G44" s="71"/>
    </row>
    <row r="45" spans="2:8">
      <c r="B45" s="104" t="s">
        <v>77</v>
      </c>
      <c r="C45" s="32" t="s">
        <v>78</v>
      </c>
      <c r="D45" s="33" t="s">
        <v>72</v>
      </c>
      <c r="E45" s="33" t="s">
        <v>79</v>
      </c>
      <c r="F45" s="34" t="s">
        <v>80</v>
      </c>
      <c r="G45" s="71"/>
    </row>
    <row r="46" spans="2:8" ht="15.75" thickBot="1">
      <c r="B46" s="105"/>
      <c r="C46" s="37" t="s">
        <v>81</v>
      </c>
      <c r="D46" s="38" t="s">
        <v>82</v>
      </c>
      <c r="E46" s="37" t="s">
        <v>83</v>
      </c>
      <c r="F46" s="39" t="s">
        <v>84</v>
      </c>
      <c r="G46" s="72"/>
    </row>
    <row r="47" spans="2:8" ht="15.75" thickBot="1">
      <c r="C47" s="12"/>
      <c r="D47" s="12"/>
      <c r="E47" s="11"/>
      <c r="F47" s="4"/>
      <c r="G47" s="8"/>
    </row>
    <row r="48" spans="2:8">
      <c r="B48" s="74" t="s">
        <v>85</v>
      </c>
      <c r="C48" s="64"/>
      <c r="D48" s="64"/>
      <c r="E48" s="64"/>
      <c r="F48" s="64"/>
      <c r="G48" s="92"/>
    </row>
    <row r="49" spans="2:7">
      <c r="B49" s="101" t="s">
        <v>86</v>
      </c>
      <c r="C49" s="102"/>
      <c r="D49" s="102"/>
      <c r="E49" s="103" t="s">
        <v>87</v>
      </c>
      <c r="F49" s="102"/>
      <c r="G49" s="93"/>
    </row>
    <row r="50" spans="2:7">
      <c r="B50" s="95" t="s">
        <v>88</v>
      </c>
      <c r="C50" s="96"/>
      <c r="D50" s="97"/>
      <c r="E50" s="75" t="s">
        <v>89</v>
      </c>
      <c r="F50" s="76"/>
      <c r="G50" s="93"/>
    </row>
    <row r="51" spans="2:7" ht="15.75" thickBot="1">
      <c r="B51" s="82" t="s">
        <v>90</v>
      </c>
      <c r="C51" s="83"/>
      <c r="D51" s="83"/>
      <c r="E51" s="84" t="s">
        <v>89</v>
      </c>
      <c r="F51" s="84"/>
      <c r="G51" s="94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91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6" t="s">
        <v>92</v>
      </c>
      <c r="G56" s="2"/>
    </row>
    <row r="57" spans="2:7">
      <c r="B57" s="3" t="s">
        <v>93</v>
      </c>
      <c r="E57" t="s">
        <v>94</v>
      </c>
      <c r="G57" s="2"/>
    </row>
    <row r="58" spans="2:7">
      <c r="B58" s="3" t="s">
        <v>95</v>
      </c>
      <c r="E58" t="s">
        <v>96</v>
      </c>
      <c r="G58" s="2"/>
    </row>
    <row r="59" spans="2:7">
      <c r="B59" s="3" t="s">
        <v>97</v>
      </c>
      <c r="E59" t="s">
        <v>98</v>
      </c>
      <c r="G59" s="2"/>
    </row>
    <row r="60" spans="2:7">
      <c r="B60" s="3" t="s">
        <v>99</v>
      </c>
      <c r="E60" t="s">
        <v>100</v>
      </c>
      <c r="G60" s="2"/>
    </row>
    <row r="61" spans="2:7">
      <c r="B61" s="3" t="s">
        <v>101</v>
      </c>
      <c r="E61" t="s">
        <v>102</v>
      </c>
      <c r="G61" s="2"/>
    </row>
    <row r="62" spans="2:7">
      <c r="B62" s="3" t="s">
        <v>103</v>
      </c>
      <c r="E62" t="s">
        <v>104</v>
      </c>
      <c r="G62" s="2"/>
    </row>
    <row r="63" spans="2:7">
      <c r="B63" s="3" t="s">
        <v>105</v>
      </c>
      <c r="E63" t="s">
        <v>106</v>
      </c>
      <c r="G63" s="2"/>
    </row>
    <row r="64" spans="2:7">
      <c r="B64" s="3" t="s">
        <v>107</v>
      </c>
      <c r="E64" t="s">
        <v>108</v>
      </c>
      <c r="G64" s="2"/>
    </row>
    <row r="65" spans="2:7">
      <c r="B65" s="3" t="s">
        <v>109</v>
      </c>
      <c r="E65" t="s">
        <v>110</v>
      </c>
      <c r="G65" s="2"/>
    </row>
    <row r="66" spans="2:7">
      <c r="B66" s="3" t="s">
        <v>111</v>
      </c>
      <c r="E66" t="s">
        <v>112</v>
      </c>
      <c r="G66" s="2"/>
    </row>
    <row r="67" spans="2:7">
      <c r="B67" s="3" t="s">
        <v>113</v>
      </c>
      <c r="E67" t="s">
        <v>114</v>
      </c>
      <c r="G67" s="2"/>
    </row>
    <row r="68" spans="2:7">
      <c r="B68" s="3" t="s">
        <v>115</v>
      </c>
      <c r="E68" t="s">
        <v>116</v>
      </c>
      <c r="G68" s="2"/>
    </row>
    <row r="69" spans="2:7">
      <c r="B69" s="3" t="s">
        <v>117</v>
      </c>
      <c r="E69" t="s">
        <v>118</v>
      </c>
      <c r="G69" s="2"/>
    </row>
    <row r="70" spans="2:7">
      <c r="B70" s="3" t="s">
        <v>119</v>
      </c>
      <c r="E70" t="s">
        <v>120</v>
      </c>
      <c r="G70" s="2"/>
    </row>
    <row r="71" spans="2:7">
      <c r="B71" s="3" t="s">
        <v>121</v>
      </c>
      <c r="E71" t="s">
        <v>122</v>
      </c>
      <c r="G71" s="2"/>
    </row>
    <row r="72" spans="2:7">
      <c r="B72" s="3"/>
      <c r="G72" s="2"/>
    </row>
    <row r="73" spans="2:7">
      <c r="B73" s="46" t="s">
        <v>123</v>
      </c>
      <c r="G73" s="2"/>
    </row>
    <row r="74" spans="2:7">
      <c r="B74" s="3" t="s">
        <v>124</v>
      </c>
      <c r="E74" t="s">
        <v>125</v>
      </c>
      <c r="G74" s="2"/>
    </row>
    <row r="75" spans="2:7">
      <c r="B75" s="3" t="s">
        <v>126</v>
      </c>
      <c r="E75" t="s">
        <v>127</v>
      </c>
      <c r="G75" s="2"/>
    </row>
    <row r="76" spans="2:7">
      <c r="B76" s="3" t="s">
        <v>128</v>
      </c>
      <c r="E76" t="s">
        <v>129</v>
      </c>
      <c r="G76" s="2"/>
    </row>
    <row r="77" spans="2:7">
      <c r="B77" s="3" t="s">
        <v>130</v>
      </c>
      <c r="E77" t="s">
        <v>131</v>
      </c>
      <c r="G77" s="2"/>
    </row>
    <row r="78" spans="2:7">
      <c r="B78" s="3" t="s">
        <v>132</v>
      </c>
      <c r="E78" t="s">
        <v>133</v>
      </c>
      <c r="G78" s="2"/>
    </row>
    <row r="79" spans="2:7">
      <c r="B79" s="3" t="s">
        <v>134</v>
      </c>
      <c r="E79" t="s">
        <v>135</v>
      </c>
      <c r="G79" s="2"/>
    </row>
    <row r="80" spans="2:7">
      <c r="B80" s="3"/>
      <c r="G80" s="2"/>
    </row>
    <row r="81" spans="2:7">
      <c r="B81" s="46" t="s">
        <v>136</v>
      </c>
      <c r="G81" s="2"/>
    </row>
    <row r="82" spans="2:7">
      <c r="B82" s="3" t="s">
        <v>137</v>
      </c>
      <c r="E82" t="s">
        <v>138</v>
      </c>
      <c r="G82" s="2"/>
    </row>
    <row r="83" spans="2:7">
      <c r="B83" s="3" t="s">
        <v>139</v>
      </c>
      <c r="E83" t="s">
        <v>140</v>
      </c>
      <c r="G83" s="2"/>
    </row>
    <row r="84" spans="2:7">
      <c r="B84" s="3" t="s">
        <v>130</v>
      </c>
      <c r="E84" t="s">
        <v>141</v>
      </c>
      <c r="G84" s="2"/>
    </row>
    <row r="85" spans="2:7">
      <c r="B85" s="3" t="s">
        <v>142</v>
      </c>
      <c r="E85" t="s">
        <v>143</v>
      </c>
      <c r="G85" s="2"/>
    </row>
    <row r="86" spans="2:7">
      <c r="B86" s="3" t="s">
        <v>132</v>
      </c>
      <c r="E86" t="s">
        <v>133</v>
      </c>
      <c r="G86" s="2"/>
    </row>
    <row r="87" spans="2:7">
      <c r="B87" s="3" t="s">
        <v>144</v>
      </c>
      <c r="E87" t="s">
        <v>145</v>
      </c>
      <c r="G87" s="2"/>
    </row>
    <row r="88" spans="2:7">
      <c r="B88" s="3"/>
      <c r="G88" s="2"/>
    </row>
    <row r="89" spans="2:7">
      <c r="B89" s="46" t="s">
        <v>146</v>
      </c>
      <c r="G89" s="2"/>
    </row>
    <row r="90" spans="2:7">
      <c r="B90" s="107" t="s">
        <v>147</v>
      </c>
      <c r="E90" t="s">
        <v>148</v>
      </c>
      <c r="G90" s="2"/>
    </row>
    <row r="91" spans="2:7">
      <c r="B91" s="3" t="s">
        <v>149</v>
      </c>
      <c r="E91" t="s">
        <v>150</v>
      </c>
      <c r="G91" s="2"/>
    </row>
    <row r="92" spans="2:7">
      <c r="B92" s="3"/>
      <c r="G92" s="2"/>
    </row>
    <row r="93" spans="2:7" ht="15.75" thickBot="1">
      <c r="B93" s="5"/>
      <c r="C93" s="6"/>
      <c r="D93" s="6"/>
      <c r="E93" s="6"/>
      <c r="F93" s="6"/>
      <c r="G93" s="7"/>
    </row>
    <row r="95" spans="2:7">
      <c r="B95" t="s">
        <v>151</v>
      </c>
    </row>
  </sheetData>
  <dataConsolidate/>
  <mergeCells count="40">
    <mergeCell ref="E51:F51"/>
    <mergeCell ref="B50:D50"/>
    <mergeCell ref="B51:D51"/>
    <mergeCell ref="B6:B9"/>
    <mergeCell ref="B17:C17"/>
    <mergeCell ref="B49:D49"/>
    <mergeCell ref="E49:F49"/>
    <mergeCell ref="B45:B46"/>
    <mergeCell ref="B39:B40"/>
    <mergeCell ref="B13:C13"/>
    <mergeCell ref="D13:F13"/>
    <mergeCell ref="G37:G46"/>
    <mergeCell ref="D1:F1"/>
    <mergeCell ref="B48:F48"/>
    <mergeCell ref="E50:F50"/>
    <mergeCell ref="B37:F37"/>
    <mergeCell ref="B38:C38"/>
    <mergeCell ref="B14:C14"/>
    <mergeCell ref="D14:F14"/>
    <mergeCell ref="G4:G14"/>
    <mergeCell ref="B19:C20"/>
    <mergeCell ref="D4:F4"/>
    <mergeCell ref="D5:F5"/>
    <mergeCell ref="D6:F6"/>
    <mergeCell ref="D7:F7"/>
    <mergeCell ref="D8:F8"/>
    <mergeCell ref="G48:G51"/>
    <mergeCell ref="G2:G3"/>
    <mergeCell ref="B16:F16"/>
    <mergeCell ref="D9:F9"/>
    <mergeCell ref="D10:F10"/>
    <mergeCell ref="G16:G35"/>
    <mergeCell ref="B3:C3"/>
    <mergeCell ref="B2:F2"/>
    <mergeCell ref="B10:C10"/>
    <mergeCell ref="B11:C11"/>
    <mergeCell ref="B12:C12"/>
    <mergeCell ref="D11:F11"/>
    <mergeCell ref="D12:F12"/>
    <mergeCell ref="D3:F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8FF108D5-CC6B-4995-A002-8CE548EED84B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:D36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5" xr:uid="{1130E0DE-E33A-446C-857F-00AFBB5BF4F0}">
      <formula1>"', CONNECT TO MODULE - NO, CONNECT TO MODULE - YES"</formula1>
    </dataValidation>
    <dataValidation type="list" allowBlank="1" showInputMessage="1" showErrorMessage="1" sqref="F39" xr:uid="{97FE9ED0-EC9B-4ACE-BC45-BABA423D1620}">
      <formula1>"', Auxiliary, Default IP, Specify IP"</formula1>
    </dataValidation>
    <dataValidation type="list" allowBlank="1" showInputMessage="1" showErrorMessage="1" sqref="E40" xr:uid="{92C5BEE6-6588-478E-9DCC-C8479B222368}">
      <formula1>"', Serial,Ethernet"</formula1>
    </dataValidation>
    <dataValidation type="list" allowBlank="1" showInputMessage="1" showErrorMessage="1" sqref="E39" xr:uid="{ED142708-5FF0-4A5C-B5D5-77301EDE06E6}">
      <formula1>"',1 Hour,2 Hour,3 Hour, 4 Hour,5 Hour"</formula1>
    </dataValidation>
    <dataValidation type="list" allowBlank="1" showInputMessage="1" sqref="C40" xr:uid="{1566A2E7-5752-43DD-B902-6BC5F4077FCE}">
      <formula1>"',Control equipment,Entire display"</formula1>
    </dataValidation>
    <dataValidation type="list" errorStyle="warning" allowBlank="1" showInputMessage="1" showErrorMessage="1" sqref="C39" xr:uid="{E37D9CAF-DE08-4E5C-A766-8ED042FD17C0}">
      <formula1>"',ALPHA FXM SERIES,TRIPPLITE,Generic UPS"</formula1>
    </dataValidation>
    <dataValidation type="list" allowBlank="1" showInputMessage="1" sqref="D39" xr:uid="{F7FABC32-6ABB-49A2-8AA2-D0DCE748A128}">
      <formula1>"', 'By Brightness %, By Power"</formula1>
    </dataValidation>
    <dataValidation type="list" allowBlank="1" showInputMessage="1" sqref="D40" xr:uid="{FD998ED0-A3BE-49E5-AFCF-D87FBCB3E11A}">
      <formula1>"',Percent - 50%, Watts - 1800, Watts - 1100, Watts - 650"</formula1>
    </dataValidation>
    <dataValidation type="list" allowBlank="1" showInputMessage="1" showErrorMessage="1" sqref="B39:B40" xr:uid="{ACCCD1D2-F4D4-41DE-85F0-32E4792745F1}">
      <formula1>"',UPS"</formula1>
    </dataValidation>
  </dataValidations>
  <pageMargins left="0.7" right="0.7" top="0.75" bottom="0.75" header="0.3" footer="0.3"/>
  <pageSetup scale="6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C28870</OrderProject_x0020_ID>
    <Rev xmlns="2cc016c5-161d-4d6b-a532-6cf687f4a3ab">00</Rev>
    <DocNumber xmlns="2cc016c5-161d-4d6b-a532-6cf687f4a3ab">DD4772095</DocNumber>
    <_dlc_DocId xmlns="b479dd50-8d7e-4b78-9fb1-00cf65781f6b">75D2Y5VYC55K-1220653723-34041</_dlc_DocId>
    <_dlc_DocIdUrl xmlns="b479dd50-8d7e-4b78-9fb1-00cf65781f6b">
      <Url>https://daktronics.sharepoint.com/sites/docs-engineering/_layouts/15/DocIdRedir.aspx?ID=75D2Y5VYC55K-1220653723-34041</Url>
      <Description>75D2Y5VYC55K-1220653723-34041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C12D59-10A9-40DC-9C83-18C40EB4888F}"/>
</file>

<file path=customXml/itemProps2.xml><?xml version="1.0" encoding="utf-8"?>
<ds:datastoreItem xmlns:ds="http://schemas.openxmlformats.org/officeDocument/2006/customXml" ds:itemID="{20032EEF-6975-475E-BBE7-15B9C62E0E13}"/>
</file>

<file path=customXml/itemProps3.xml><?xml version="1.0" encoding="utf-8"?>
<ds:datastoreItem xmlns:ds="http://schemas.openxmlformats.org/officeDocument/2006/customXml" ds:itemID="{A5FD6DAA-3A7F-4C81-8D08-3900D4BFA3C2}"/>
</file>

<file path=customXml/itemProps4.xml><?xml version="1.0" encoding="utf-8"?>
<ds:datastoreItem xmlns:ds="http://schemas.openxmlformats.org/officeDocument/2006/customXml" ds:itemID="{48365FFA-2549-4DCC-AF1C-D7FEAC295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C28870 New Jersey Turnpike Authority, Site Config, VF-2360-64x352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2024-07-12T19:53:39Z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d86faf3a-bd14-465c-95dc-c52e6c250ad8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