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8_{C1B38B5B-E955-40AA-A01A-7238E8C1EF27}" xr6:coauthVersionLast="47" xr6:coauthVersionMax="47" xr10:uidLastSave="{00000000-0000-0000-0000-000000000000}"/>
  <bookViews>
    <workbookView xWindow="2550" yWindow="2550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<sst xmlns="http://schemas.openxmlformats.org/spreadsheetml/2006/main" count="128" uniqueCount="64">
  <si>
    <t>DD4708189</t>
  </si>
  <si>
    <t>C28933 Maine Turnpike, Site Config, VF-2020-27X120-66-A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</si>
  <si>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</si>
  <si>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</si>
  <si>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</si>
  <si>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</si>
  <si>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</si>
  <si>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</si>
  <si>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</si>
  <si>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</si>
  <si>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</si>
  <si>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</si>
  <si>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</si>
  <si>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</si>
  <si>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</si>
  <si>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</si>
  <si>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</si>
  <si>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</si>
  <si>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</si>
  <si>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</si>
  <si>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</si>
  <si>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</si>
  <si>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</si>
  <si>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</si>
  <si>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</si>
  <si>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</si>
  <si>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</si>
  <si>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</si>
  <si>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</si>
  <si>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</si>
  <si>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</si>
  <si>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</si>
  <si>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</si>
  <si>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</si>
  <si>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</si>
  <si>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</si>
  <si>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</si>
  <si>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</si>
  <si>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</si>
  <si>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</si>
  <si>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</si>
  <si>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</si>
  <si>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</si>
  <si>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</si>
  <si>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</si>
  <si>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</si>
  <si>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</si>
  <si>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</si>
  <si>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YES</t>
  </si>
  <si>
    <t>FACE FANS</t>
  </si>
  <si>
    <t>VENT FANS</t>
  </si>
  <si>
    <t>BEACONS</t>
  </si>
  <si>
    <t>SURGE SUPPRESSORS</t>
  </si>
  <si>
    <t>PERIPHERAL CONFIGURATION - ADVANCED SETUP</t>
  </si>
  <si>
    <t>DOOR SWITCH 2 (TC)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</si>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</sst>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31" xfId="0" quotePrefix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0" xfId="0" quotePrefix="1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20" customWidth="1"/>
  </cols>
  <sheetData>
    <row r="1" spans="2:7" ht="15.75" thickBot="1">
      <c r="B1" t="s">
        <v>0</v>
      </c>
      <c r="D1" s="28" t="s">
        <v>1</v>
      </c>
      <c r="E1" s="28"/>
      <c r="F1" s="28"/>
      <c r="G1" t="s">
        <v>2</v>
      </c>
    </row>
    <row r="2" spans="2:7">
      <c r="B2" s="32" t="s">
        <v>3</v>
      </c>
      <c r="C2" s="33"/>
      <c r="D2" s="33"/>
      <c r="E2" s="33"/>
      <c r="F2" s="59"/>
      <c r="G2" s="69" t="s">
        <v>4</v>
      </c>
    </row>
    <row r="3" spans="2:7" ht="15.75" thickBot="1">
      <c r="B3" s="65" t="s">
        <v>5</v>
      </c>
      <c r="C3" s="66"/>
      <c r="D3" s="67" t="s">
        <v>6</v>
      </c>
      <c r="E3" s="66"/>
      <c r="F3" s="68"/>
      <c r="G3" s="70"/>
    </row>
    <row r="4" spans="2:7">
      <c r="B4" s="21" t="s">
        <v>7</v>
      </c>
      <c r="C4" s="20"/>
      <c r="D4" s="45" t="s">
        <v>8</v>
      </c>
      <c r="E4" s="45"/>
      <c r="F4" s="45"/>
      <c r="G4" s="52">
        <v>1</v>
      </c>
    </row>
    <row r="5" spans="2:7">
      <c r="B5" s="21" t="s">
        <v>9</v>
      </c>
      <c r="C5" s="20"/>
      <c r="D5" s="45" t="s">
        <v>10</v>
      </c>
      <c r="E5" s="45"/>
      <c r="F5" s="45"/>
      <c r="G5" s="53"/>
    </row>
    <row r="6" spans="2:7">
      <c r="B6" s="46" t="s">
        <v>11</v>
      </c>
      <c r="C6" s="20" t="s">
        <v>12</v>
      </c>
      <c r="D6" s="45" t="s">
        <v>13</v>
      </c>
      <c r="E6" s="45"/>
      <c r="F6" s="45"/>
      <c r="G6" s="53"/>
    </row>
    <row r="7" spans="2:7">
      <c r="B7" s="46"/>
      <c r="C7" s="20" t="s">
        <v>14</v>
      </c>
      <c r="D7" s="45" t="s">
        <v>15</v>
      </c>
      <c r="E7" s="45"/>
      <c r="F7" s="45"/>
      <c r="G7" s="53"/>
    </row>
    <row r="8" spans="2:7">
      <c r="B8" s="46"/>
      <c r="C8" s="20" t="s">
        <v>16</v>
      </c>
      <c r="D8" s="45" t="s">
        <v>17</v>
      </c>
      <c r="E8" s="45"/>
      <c r="F8" s="45"/>
      <c r="G8" s="53"/>
    </row>
    <row r="9" spans="2:7">
      <c r="B9" s="46"/>
      <c r="C9" s="20" t="s">
        <v>18</v>
      </c>
      <c r="D9" s="36">
        <v>66</v>
      </c>
      <c r="E9" s="36"/>
      <c r="F9" s="36"/>
      <c r="G9" s="53"/>
    </row>
    <row r="10" spans="2:7">
      <c r="B10" s="44" t="s">
        <v>19</v>
      </c>
      <c r="C10" s="45"/>
      <c r="D10" s="36">
        <v>27</v>
      </c>
      <c r="E10" s="36"/>
      <c r="F10" s="36"/>
      <c r="G10" s="53"/>
    </row>
    <row r="11" spans="2:7">
      <c r="B11" s="44" t="s">
        <v>20</v>
      </c>
      <c r="C11" s="45"/>
      <c r="D11" s="36">
        <v>120</v>
      </c>
      <c r="E11" s="36"/>
      <c r="F11" s="36"/>
      <c r="G11" s="53"/>
    </row>
    <row r="12" spans="2:7">
      <c r="B12" s="44" t="s">
        <v>21</v>
      </c>
      <c r="C12" s="45"/>
      <c r="D12" s="45" t="s">
        <v>22</v>
      </c>
      <c r="E12" s="45"/>
      <c r="F12" s="45"/>
      <c r="G12" s="53"/>
    </row>
    <row r="13" spans="2:7">
      <c r="B13" s="44" t="s">
        <v>23</v>
      </c>
      <c r="C13" s="45"/>
      <c r="D13" s="36">
        <v>1</v>
      </c>
      <c r="E13" s="36"/>
      <c r="F13" s="36"/>
      <c r="G13" s="53"/>
    </row>
    <row r="14" spans="2:7" ht="15.75" thickBot="1">
      <c r="B14" s="57" t="s">
        <v>24</v>
      </c>
      <c r="C14" s="58"/>
      <c r="D14" s="42" t="s">
        <v>25</v>
      </c>
      <c r="E14" s="42"/>
      <c r="F14" s="42"/>
      <c r="G14" s="54"/>
    </row>
    <row r="15" spans="2:7" ht="15.75" thickBot="1"/>
    <row r="16" spans="2:7">
      <c r="B16" s="32" t="s">
        <v>26</v>
      </c>
      <c r="C16" s="33"/>
      <c r="D16" s="33"/>
      <c r="E16" s="33"/>
      <c r="F16" s="59"/>
      <c r="G16" s="49">
        <v>1</v>
      </c>
    </row>
    <row r="17" spans="2:7">
      <c r="B17" s="47" t="s">
        <v>5</v>
      </c>
      <c r="C17" s="48"/>
      <c r="D17" s="14" t="s">
        <v>6</v>
      </c>
      <c r="E17" s="14" t="s">
        <v>27</v>
      </c>
      <c r="F17" s="14" t="s">
        <v>28</v>
      </c>
      <c r="G17" s="50"/>
    </row>
    <row r="18" spans="2:7">
      <c r="B18" s="24" t="s">
        <v>29</v>
      </c>
      <c r="C18" s="23"/>
      <c r="D18" s="20" t="s">
        <v>30</v>
      </c>
      <c r="E18" s="20" t="s">
        <v>31</v>
      </c>
      <c r="F18" s="20" t="s">
        <v>32</v>
      </c>
      <c r="G18" s="50"/>
    </row>
    <row r="19" spans="2:7">
      <c r="B19" s="24" t="s">
        <v>29</v>
      </c>
      <c r="C19" s="23"/>
      <c r="D19" s="20" t="s">
        <v>33</v>
      </c>
      <c r="E19" s="20" t="s">
        <v>31</v>
      </c>
      <c r="F19" s="20" t="s">
        <v>32</v>
      </c>
      <c r="G19" s="50"/>
    </row>
    <row r="20" spans="2:7">
      <c r="B20" s="24" t="s">
        <v>29</v>
      </c>
      <c r="C20" s="23"/>
      <c r="D20" s="20" t="s">
        <v>34</v>
      </c>
      <c r="E20" s="20" t="s">
        <v>31</v>
      </c>
      <c r="F20" s="20" t="s">
        <v>32</v>
      </c>
      <c r="G20" s="50"/>
    </row>
    <row r="21" spans="2:7">
      <c r="B21" s="24" t="s">
        <v>29</v>
      </c>
      <c r="C21" s="23"/>
      <c r="D21" s="20" t="s">
        <v>35</v>
      </c>
      <c r="E21" s="20" t="s">
        <v>31</v>
      </c>
      <c r="F21" s="20" t="s">
        <v>32</v>
      </c>
      <c r="G21" s="50"/>
    </row>
    <row r="22" spans="2:7">
      <c r="B22" s="24" t="s">
        <v>36</v>
      </c>
      <c r="C22" s="23"/>
      <c r="D22" s="20" t="s">
        <v>37</v>
      </c>
      <c r="E22" s="20" t="s">
        <v>31</v>
      </c>
      <c r="F22" s="20" t="s">
        <v>32</v>
      </c>
      <c r="G22" s="50"/>
    </row>
    <row r="23" spans="2:7">
      <c r="B23" s="24" t="s">
        <v>36</v>
      </c>
      <c r="C23" s="23"/>
      <c r="D23" s="20" t="s">
        <v>38</v>
      </c>
      <c r="E23" s="20" t="s">
        <v>31</v>
      </c>
      <c r="F23" s="20" t="s">
        <v>32</v>
      </c>
      <c r="G23" s="50"/>
    </row>
    <row r="24" spans="2:7">
      <c r="B24" s="24" t="s">
        <v>36</v>
      </c>
      <c r="C24" s="23"/>
      <c r="D24" s="20" t="s">
        <v>11</v>
      </c>
      <c r="E24" s="20" t="s">
        <v>31</v>
      </c>
      <c r="F24" s="20" t="s">
        <v>32</v>
      </c>
      <c r="G24" s="50"/>
    </row>
    <row r="25" spans="2:7">
      <c r="B25" s="24" t="s">
        <v>39</v>
      </c>
      <c r="C25" s="23"/>
      <c r="D25" s="20" t="s">
        <v>38</v>
      </c>
      <c r="E25" s="20" t="s">
        <v>31</v>
      </c>
      <c r="F25" s="20" t="s">
        <v>32</v>
      </c>
      <c r="G25" s="50"/>
    </row>
    <row r="26" spans="2:7">
      <c r="B26" s="24" t="s">
        <v>40</v>
      </c>
      <c r="C26" s="23"/>
      <c r="D26" s="17">
        <v>3</v>
      </c>
      <c r="E26" s="17" t="s">
        <v>41</v>
      </c>
      <c r="F26" s="20" t="s">
        <v>32</v>
      </c>
      <c r="G26" s="50"/>
    </row>
    <row r="27" spans="2:7">
      <c r="B27" s="24" t="s">
        <v>42</v>
      </c>
      <c r="C27" s="23"/>
      <c r="D27" s="17">
        <v>1</v>
      </c>
      <c r="E27" s="17" t="s">
        <v>41</v>
      </c>
      <c r="F27" s="18" t="s">
        <v>41</v>
      </c>
      <c r="G27" s="50"/>
    </row>
    <row r="28" spans="2:7">
      <c r="B28" s="24" t="s">
        <v>43</v>
      </c>
      <c r="C28" s="23"/>
      <c r="D28" s="17">
        <v>4</v>
      </c>
      <c r="E28" s="17" t="s">
        <v>41</v>
      </c>
      <c r="F28" s="18" t="s">
        <v>41</v>
      </c>
      <c r="G28" s="50"/>
    </row>
    <row r="29" spans="2:7">
      <c r="B29" s="24" t="s">
        <v>44</v>
      </c>
      <c r="C29" s="23"/>
      <c r="D29" s="22" t="s">
        <v>45</v>
      </c>
      <c r="E29" s="17" t="s">
        <v>41</v>
      </c>
      <c r="F29" s="18" t="s">
        <v>41</v>
      </c>
      <c r="G29" s="50"/>
    </row>
    <row r="30" spans="2:7">
      <c r="B30" s="24" t="s">
        <v>46</v>
      </c>
      <c r="C30" s="23"/>
      <c r="D30" s="22" t="s">
        <v>45</v>
      </c>
      <c r="E30" s="17" t="s">
        <v>41</v>
      </c>
      <c r="F30" s="18" t="s">
        <v>41</v>
      </c>
      <c r="G30" s="50"/>
    </row>
    <row r="31" spans="2:7">
      <c r="B31" s="24" t="s">
        <v>47</v>
      </c>
      <c r="C31" s="23"/>
      <c r="D31" s="22" t="s">
        <v>48</v>
      </c>
      <c r="E31" s="17" t="s">
        <v>41</v>
      </c>
      <c r="F31" s="18" t="s">
        <v>41</v>
      </c>
      <c r="G31" s="50"/>
    </row>
    <row r="32" spans="2:7">
      <c r="B32" s="25" t="s">
        <v>49</v>
      </c>
      <c r="C32" s="26"/>
      <c r="D32" s="22" t="s">
        <v>45</v>
      </c>
      <c r="E32" s="17" t="s">
        <v>41</v>
      </c>
      <c r="F32" s="18" t="s">
        <v>41</v>
      </c>
      <c r="G32" s="50"/>
    </row>
    <row r="33" spans="2:7">
      <c r="B33" s="24" t="s">
        <v>50</v>
      </c>
      <c r="C33" s="23"/>
      <c r="D33" s="22" t="s">
        <v>48</v>
      </c>
      <c r="E33" s="17" t="s">
        <v>41</v>
      </c>
      <c r="F33" s="18" t="s">
        <v>41</v>
      </c>
      <c r="G33" s="50"/>
    </row>
    <row r="34" spans="2:7">
      <c r="B34" s="24" t="s">
        <v>51</v>
      </c>
      <c r="C34" s="23"/>
      <c r="D34" s="17">
        <v>0</v>
      </c>
      <c r="E34" s="17" t="s">
        <v>41</v>
      </c>
      <c r="F34" s="18" t="s">
        <v>41</v>
      </c>
      <c r="G34" s="50"/>
    </row>
    <row r="35" spans="2:7" ht="15.75" thickBot="1">
      <c r="B35" s="5" t="s">
        <v>52</v>
      </c>
      <c r="C35" s="16"/>
      <c r="D35" s="13">
        <v>1</v>
      </c>
      <c r="E35" s="13" t="s">
        <v>41</v>
      </c>
      <c r="F35" s="15" t="s">
        <v>41</v>
      </c>
      <c r="G35" s="51"/>
    </row>
    <row r="36" spans="2:7">
      <c r="B36" s="32" t="s">
        <v>53</v>
      </c>
      <c r="C36" s="33"/>
      <c r="D36" s="33"/>
      <c r="E36" s="33"/>
      <c r="F36" s="59"/>
      <c r="G36" s="52">
        <v>1</v>
      </c>
    </row>
    <row r="37" spans="2:7">
      <c r="B37" s="60" t="s">
        <v>54</v>
      </c>
      <c r="C37" s="61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53"/>
    </row>
    <row r="38" spans="2:7">
      <c r="B38" s="19"/>
      <c r="C38" s="27"/>
      <c r="D38" s="17" t="s">
        <v>55</v>
      </c>
      <c r="E38" s="17" t="s">
        <v>41</v>
      </c>
      <c r="F38" s="18" t="str">
        <f>IF(B38="UPS","AUXILARY","N/A")</f>
        <v>N/A</v>
      </c>
      <c r="G38" s="53"/>
    </row>
    <row r="39" spans="2:7">
      <c r="B39" s="43"/>
      <c r="C39" s="35"/>
      <c r="D39" s="17" t="s">
        <v>41</v>
      </c>
      <c r="E39" s="17" t="s">
        <v>41</v>
      </c>
      <c r="F39" s="18" t="str">
        <f>IF(B39="MINI DC I/O 1","ON DISPLAY INTERFACE","N/A")</f>
        <v>N/A</v>
      </c>
      <c r="G39" s="53"/>
    </row>
    <row r="40" spans="2:7">
      <c r="B40" s="43"/>
      <c r="C40" s="35"/>
      <c r="D40" s="17" t="s">
        <v>41</v>
      </c>
      <c r="E40" s="17" t="s">
        <v>41</v>
      </c>
      <c r="F40" s="18" t="str">
        <f>IF(B40="MINI DC I/O 2","ON DISPLAY INTERFACE","N/A")</f>
        <v>N/A</v>
      </c>
      <c r="G40" s="53"/>
    </row>
    <row r="41" spans="2:7">
      <c r="B41" s="43"/>
      <c r="C41" s="35"/>
      <c r="D41" s="17" t="s">
        <v>41</v>
      </c>
      <c r="E41" s="17" t="s">
        <v>41</v>
      </c>
      <c r="F41" s="18" t="str">
        <f>IF(B41="MINI DC I/O 3","ON DISPLAY INTERFACE","N/A")</f>
        <v>N/A</v>
      </c>
      <c r="G41" s="53"/>
    </row>
    <row r="42" spans="2:7">
      <c r="B42" s="43" t="s">
        <v>56</v>
      </c>
      <c r="C42" s="35"/>
      <c r="D42" s="17" t="s">
        <v>41</v>
      </c>
      <c r="E42" s="17" t="s">
        <v>41</v>
      </c>
      <c r="F42" s="18" t="str">
        <f>IF(B42="MINI DC I/O 4","ON DISPLAY INTERFACE","N/A")</f>
        <v>N/A</v>
      </c>
      <c r="G42" s="53"/>
    </row>
    <row r="43" spans="2:7">
      <c r="B43" s="43" t="s">
        <v>56</v>
      </c>
      <c r="C43" s="35"/>
      <c r="D43" s="17" t="s">
        <v>41</v>
      </c>
      <c r="E43" s="17" t="s">
        <v>41</v>
      </c>
      <c r="F43" s="18" t="str">
        <f>IF(B43="MINI DC I/O 5","ON DISPLAY INTERFACE","N/A")</f>
        <v>N/A</v>
      </c>
      <c r="G43" s="53"/>
    </row>
    <row r="44" spans="2:7" ht="15.75" thickBot="1">
      <c r="B44" s="55" t="s">
        <v>56</v>
      </c>
      <c r="C44" s="56"/>
      <c r="D44" s="13" t="s">
        <v>41</v>
      </c>
      <c r="E44" s="13" t="s">
        <v>41</v>
      </c>
      <c r="F44" s="15" t="str">
        <f>IF(B44="MINI DC I/O 6","ON DISPLAY INTERFACE","N/A")</f>
        <v>N/A</v>
      </c>
      <c r="G44" s="54"/>
    </row>
    <row r="45" spans="2:7" ht="15.75" thickBot="1">
      <c r="C45" s="12"/>
      <c r="D45" s="12"/>
      <c r="E45" s="11"/>
      <c r="F45" s="4"/>
      <c r="G45" s="8"/>
    </row>
    <row r="46" spans="2:7">
      <c r="B46" s="32" t="s">
        <v>57</v>
      </c>
      <c r="C46" s="33"/>
      <c r="D46" s="33"/>
      <c r="E46" s="33"/>
      <c r="F46" s="33"/>
      <c r="G46" s="62"/>
    </row>
    <row r="47" spans="2:7">
      <c r="B47" s="39" t="s">
        <v>58</v>
      </c>
      <c r="C47" s="40"/>
      <c r="D47" s="41"/>
      <c r="E47" s="34" t="s">
        <v>55</v>
      </c>
      <c r="F47" s="35"/>
      <c r="G47" s="63"/>
    </row>
    <row r="48" spans="2:7">
      <c r="B48" s="44" t="s">
        <v>59</v>
      </c>
      <c r="C48" s="45"/>
      <c r="D48" s="45"/>
      <c r="E48" s="36" t="s">
        <v>55</v>
      </c>
      <c r="F48" s="36"/>
      <c r="G48" s="63"/>
    </row>
    <row r="49" spans="2:7">
      <c r="B49" s="44" t="s">
        <v>60</v>
      </c>
      <c r="C49" s="45"/>
      <c r="D49" s="45"/>
      <c r="E49" s="36" t="s">
        <v>55</v>
      </c>
      <c r="F49" s="36"/>
      <c r="G49" s="63"/>
    </row>
    <row r="50" spans="2:7" ht="15.75" thickBot="1">
      <c r="B50" s="29" t="s">
        <v>61</v>
      </c>
      <c r="C50" s="30"/>
      <c r="D50" s="31"/>
      <c r="E50" s="37" t="s">
        <v>55</v>
      </c>
      <c r="F50" s="38"/>
      <c r="G50" s="64"/>
    </row>
    <row r="51" spans="2:7">
      <c r="C51" s="12"/>
      <c r="D51" s="12"/>
      <c r="E51" s="11"/>
      <c r="F51" s="4"/>
      <c r="G51" s="8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62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/>
      <c r="G56" s="2"/>
    </row>
    <row r="57" spans="2:7">
      <c r="B57" s="3"/>
      <c r="G57" s="2"/>
    </row>
    <row r="58" spans="2:7">
      <c r="B58" s="3"/>
      <c r="G58" s="2"/>
    </row>
    <row r="59" spans="2:7">
      <c r="B59" s="3"/>
      <c r="G59" s="2"/>
    </row>
    <row r="60" spans="2:7">
      <c r="B60" s="3"/>
      <c r="G60" s="2"/>
    </row>
    <row r="61" spans="2:7">
      <c r="B61" s="3"/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>
      <c r="B65" s="3"/>
      <c r="G65" s="2"/>
    </row>
    <row r="66" spans="2:7">
      <c r="B66" s="3"/>
      <c r="G66" s="2"/>
    </row>
    <row r="67" spans="2:7">
      <c r="B67" s="3"/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63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  <dataValidation type="list" errorStyle="warning" allowBlank="1" showInputMessage="1" showErrorMessage="1" sqref="C38" xr:uid="{D41E9E2E-0D15-4A31-AE93-16A9AAF87A82}">
      <formula1>"ALPHA FXM SERIES,TRIPPLITE, Clary"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C28933</OrderProject_x0020_ID>
    <Rev xmlns="2cc016c5-161d-4d6b-a532-6cf687f4a3ab">00</Rev>
    <DocNumber xmlns="2cc016c5-161d-4d6b-a532-6cf687f4a3ab">DD4708189</DocNumber>
    <_dlc_DocId xmlns="b479dd50-8d7e-4b78-9fb1-00cf65781f6b">75D2Y5VYC55K-1220653723-34061</_dlc_DocId>
    <_dlc_DocIdUrl xmlns="b479dd50-8d7e-4b78-9fb1-00cf65781f6b">
      <Url>https://daktronics.sharepoint.com/sites/docs-engineering/_layouts/15/DocIdRedir.aspx?ID=75D2Y5VYC55K-1220653723-34061</Url>
      <Description>75D2Y5VYC55K-1220653723-34061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3F6B484-A03E-459D-8F07-1AB4D05E4C4C}"/>
</file>

<file path=customXml/itemProps2.xml><?xml version="1.0" encoding="utf-8"?>
<ds:datastoreItem xmlns:ds="http://schemas.openxmlformats.org/officeDocument/2006/customXml" ds:itemID="{ACEE7909-A75C-43CF-8D28-0409A6DEFC4B}"/>
</file>

<file path=customXml/itemProps3.xml><?xml version="1.0" encoding="utf-8"?>
<ds:datastoreItem xmlns:ds="http://schemas.openxmlformats.org/officeDocument/2006/customXml" ds:itemID="{10E28CDE-7490-4EFE-8640-D8E70E49EE94}"/>
</file>

<file path=customXml/itemProps4.xml><?xml version="1.0" encoding="utf-8"?>
<ds:datastoreItem xmlns:ds="http://schemas.openxmlformats.org/officeDocument/2006/customXml" ds:itemID="{2688B2E2-E75D-4BF5-9D71-F59DD677B2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C28933 Maine Turnpike, Site Config, VF-2020-27X120-66-A Gen IV</dc:title>
  <dc:subject/>
  <dc:creator>Dan Muzzey</dc:creator>
  <cp:keywords/>
  <dc:description/>
  <cp:lastModifiedBy/>
  <cp:revision/>
  <dcterms:created xsi:type="dcterms:W3CDTF">2017-03-27T20:46:42Z</dcterms:created>
  <dcterms:modified xsi:type="dcterms:W3CDTF">2023-10-10T17:54:08Z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9e155839-fc10-4ca3-955e-a52cc9f1eb97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