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1116CD82-44C7-4E0C-AD1F-AFBFFCDCEE81}" xr6:coauthVersionLast="47" xr6:coauthVersionMax="47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CC2AB037-C2F1-4B9B-928A-D1AD2869A30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ADDA715C-DD92-42BA-86FA-B75AED794C2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<sst xmlns="http://schemas.openxmlformats.org/spreadsheetml/2006/main" count="132" uniqueCount="100">
  <si>
    <t>DD4730306</t>
  </si>
  <si>
    <t>C29020 Santa Clara, Site Config, VM-1028-16X144-20-RGB</t>
  </si>
  <si>
    <t>Rev 00</t>
  </si>
  <si>
    <t>SYSTEM CONFIGURATION
VM-1028-16X144-20-RGB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</si>
  <si>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</si>
  <si>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</si>
  <si>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</si>
  <si>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</si>
  <si>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</si>
  <si>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</si>
  <si>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</si>
  <si>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</si>
  <si>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</si>
  <si>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</si>
  <si>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</si>
  <si>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</si>
  <si>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</si>
  <si>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</si>
  <si>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</si>
  <si>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</si>
  <si>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</si>
  <si>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</si>
  <si>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</si>
  <si>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</si>
  <si>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</si>
  <si>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</si>
  <si>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</si>
  <si>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</si>
  <si>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</si>
  <si>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</si>
  <si>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</si>
  <si>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</si>
  <si>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</si>
  <si>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</si>
  <si>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</si>
  <si>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</si>
  <si>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</si>
  <si>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</si>
  <si>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</si>
  <si>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</si>
  <si>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</si>
  <si>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</si>
  <si>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</si>
  <si>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</si>
  <si>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</si>
  <si>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</si>
  <si>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</si>
  <si>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</si>
  <si>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</si>
  <si>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</si>
  <si>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</si>
  <si>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</si>
  <si>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PS Redundancy Board</t>
  </si>
  <si>
    <t>ADVANCED PERIPHERAL SETUP</t>
  </si>
  <si>
    <t>DOOR SWITCH 2 (TC)</t>
  </si>
  <si>
    <t>UPS</t>
  </si>
  <si>
    <t>Generic UPS'</t>
  </si>
  <si>
    <t>By Power Usage</t>
  </si>
  <si>
    <t>4 Hours</t>
  </si>
  <si>
    <t>IP - Default</t>
  </si>
  <si>
    <t>ENTIRE DISPLAY</t>
  </si>
  <si>
    <t>Ethernet</t>
  </si>
  <si>
    <t>PS REDUNDANCY BOARD  (MOD OUTPUT -2)</t>
  </si>
  <si>
    <t>IO BOARD OUTPUTS - NO</t>
  </si>
  <si>
    <t>SENSOR ADDRESS - 1</t>
  </si>
  <si>
    <t>VIP 1</t>
  </si>
  <si>
    <t/>
  </si>
  <si>
    <t>CUSTOM OPTIONS</t>
  </si>
  <si>
    <t>SYSTEM BACKUP FILES</t>
  </si>
  <si>
    <t>DD4730337</t>
  </si>
  <si>
    <t>SITE TRANSLATION TABLE</t>
  </si>
  <si>
    <t>ER-4628653</t>
  </si>
  <si>
    <t>CONTROLLER CONFIGURATION PACKAGE</t>
  </si>
  <si>
    <t>N/A</t>
  </si>
  <si>
    <t>Reference Drawings</t>
  </si>
  <si>
    <t>VM-1028-16x144-20-RGB Drawings:</t>
  </si>
  <si>
    <t>Schematic, VM-1020, DC, 20mm, 24H 144-208, 16H 144-224W</t>
  </si>
  <si>
    <t>DWG-3901137</t>
  </si>
  <si>
    <t>Schematic, Signal, VM-1020, 2 Surge</t>
  </si>
  <si>
    <t>DWG-4647301</t>
  </si>
  <si>
    <t>Site Riser, VM, Power and Control in Traffic Cabinet, Multi-Sign, UPS</t>
  </si>
  <si>
    <t>DWG-4698128</t>
  </si>
  <si>
    <t>Shop Drawing, VM-1020-16x144-20-RGB</t>
  </si>
  <si>
    <t>DWG-4706917</t>
  </si>
  <si>
    <t>Site Riser, VM Power and Control in Traffic Cabinet, 1 Sign</t>
  </si>
  <si>
    <t>DWG-4729964</t>
  </si>
  <si>
    <t>Rear Layout, VM-1028-16x144-20-RGB</t>
  </si>
  <si>
    <t>DWG-4766063</t>
  </si>
  <si>
    <t>Traffic Cabinet Drawings:</t>
  </si>
  <si>
    <t>Schematic, Traffic Cabinet, DC Power System, 10 Power Supplies, 2 PSRBs</t>
  </si>
  <si>
    <t>DWG-4705289</t>
  </si>
  <si>
    <t>Schematic, Traffic Cabinet, 120 VAC, 2 Fans, 2 Power Supplies, DUPS</t>
  </si>
  <si>
    <t>DWG-4705857</t>
  </si>
  <si>
    <t>Signal, Schematic, Traffic Cabinet, VFC, DOD, Two Door, 2 PSRBs, Switch</t>
  </si>
  <si>
    <t>DWG-4705873</t>
  </si>
  <si>
    <t>Schematic, UPS, Battery Interconnect, 1 String, 48V, 24"</t>
  </si>
  <si>
    <t>DWG-4707380</t>
  </si>
  <si>
    <t>Final Assembly, TC, 334, Aluminum, Ground Mount, DUPS, VM Power, VFC</t>
  </si>
  <si>
    <t>DWG-4708261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</si>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</sst>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19" xfId="0" quotePrefix="1" applyBorder="1"/>
    <xf numFmtId="0" fontId="0" fillId="0" borderId="19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2" xfId="0" quotePrefix="1" applyBorder="1"/>
    <xf numFmtId="0" fontId="0" fillId="0" borderId="33" xfId="0" quotePrefix="1" applyBorder="1"/>
    <xf numFmtId="0" fontId="0" fillId="0" borderId="30" xfId="0" quotePrefix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38" xfId="0" quotePrefix="1" applyBorder="1"/>
    <xf numFmtId="0" fontId="0" fillId="0" borderId="38" xfId="0" applyBorder="1" applyAlignment="1">
      <alignment horizontal="center" vertical="center"/>
    </xf>
    <xf numFmtId="0" fontId="0" fillId="0" borderId="31" xfId="0" quotePrefix="1" applyBorder="1"/>
    <xf numFmtId="0" fontId="0" fillId="2" borderId="19" xfId="0" quotePrefix="1" applyFill="1" applyBorder="1"/>
    <xf numFmtId="0" fontId="0" fillId="2" borderId="19" xfId="0" quotePrefix="1" applyFill="1" applyBorder="1" applyAlignment="1">
      <alignment horizontal="left"/>
    </xf>
    <xf numFmtId="0" fontId="0" fillId="2" borderId="32" xfId="0" quotePrefix="1" applyFill="1" applyBorder="1"/>
    <xf numFmtId="0" fontId="0" fillId="0" borderId="26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3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6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2" borderId="23" xfId="0" quotePrefix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topLeftCell="A29" workbookViewId="0">
      <selection activeCell="E44" sqref="E44:F4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C1" s="40" t="s">
        <v>1</v>
      </c>
      <c r="D1" s="40"/>
      <c r="E1" s="40"/>
      <c r="F1" s="40"/>
      <c r="G1" s="8" t="s">
        <v>2</v>
      </c>
    </row>
    <row r="2" spans="2:7" ht="30.75" customHeight="1">
      <c r="B2" s="80" t="s">
        <v>3</v>
      </c>
      <c r="C2" s="61"/>
      <c r="D2" s="61"/>
      <c r="E2" s="61"/>
      <c r="F2" s="61"/>
      <c r="G2" s="75" t="s">
        <v>4</v>
      </c>
    </row>
    <row r="3" spans="2:7" ht="15.75" thickBot="1">
      <c r="B3" s="45" t="s">
        <v>5</v>
      </c>
      <c r="C3" s="40"/>
      <c r="D3" s="81" t="s">
        <v>6</v>
      </c>
      <c r="E3" s="82"/>
      <c r="F3" s="82"/>
      <c r="G3" s="76"/>
    </row>
    <row r="4" spans="2:7">
      <c r="B4" s="85" t="s">
        <v>7</v>
      </c>
      <c r="C4" s="86"/>
      <c r="D4" s="33" t="s">
        <v>8</v>
      </c>
      <c r="E4" s="33"/>
      <c r="F4" s="34"/>
      <c r="G4" s="87">
        <v>1</v>
      </c>
    </row>
    <row r="5" spans="2:7">
      <c r="B5" s="53" t="s">
        <v>9</v>
      </c>
      <c r="C5" s="55"/>
      <c r="D5" s="35" t="s">
        <v>10</v>
      </c>
      <c r="E5" s="35"/>
      <c r="F5" s="36"/>
      <c r="G5" s="88"/>
    </row>
    <row r="6" spans="2:7">
      <c r="B6" s="84" t="s">
        <v>11</v>
      </c>
      <c r="C6" s="14" t="s">
        <v>12</v>
      </c>
      <c r="D6" s="35" t="s">
        <v>13</v>
      </c>
      <c r="E6" s="35"/>
      <c r="F6" s="36"/>
      <c r="G6" s="88"/>
    </row>
    <row r="7" spans="2:7">
      <c r="B7" s="84"/>
      <c r="C7" s="14" t="s">
        <v>14</v>
      </c>
      <c r="D7" s="35" t="s">
        <v>15</v>
      </c>
      <c r="E7" s="35"/>
      <c r="F7" s="36"/>
      <c r="G7" s="88"/>
    </row>
    <row r="8" spans="2:7">
      <c r="B8" s="84"/>
      <c r="C8" s="14" t="s">
        <v>16</v>
      </c>
      <c r="D8" s="35" t="s">
        <v>17</v>
      </c>
      <c r="E8" s="35"/>
      <c r="F8" s="36"/>
      <c r="G8" s="88"/>
    </row>
    <row r="9" spans="2:7">
      <c r="B9" s="84"/>
      <c r="C9" s="14" t="s">
        <v>18</v>
      </c>
      <c r="D9" s="42">
        <v>20</v>
      </c>
      <c r="E9" s="42"/>
      <c r="F9" s="46"/>
      <c r="G9" s="88"/>
    </row>
    <row r="10" spans="2:7">
      <c r="B10" s="37" t="s">
        <v>19</v>
      </c>
      <c r="C10" s="35"/>
      <c r="D10" s="42">
        <v>16</v>
      </c>
      <c r="E10" s="42"/>
      <c r="F10" s="46"/>
      <c r="G10" s="88"/>
    </row>
    <row r="11" spans="2:7">
      <c r="B11" s="37" t="s">
        <v>20</v>
      </c>
      <c r="C11" s="35"/>
      <c r="D11" s="42">
        <v>144</v>
      </c>
      <c r="E11" s="42"/>
      <c r="F11" s="46"/>
      <c r="G11" s="88"/>
    </row>
    <row r="12" spans="2:7">
      <c r="B12" s="37" t="s">
        <v>21</v>
      </c>
      <c r="C12" s="35"/>
      <c r="D12" s="35" t="s">
        <v>22</v>
      </c>
      <c r="E12" s="35"/>
      <c r="F12" s="36"/>
      <c r="G12" s="88"/>
    </row>
    <row r="13" spans="2:7">
      <c r="B13" s="37" t="s">
        <v>23</v>
      </c>
      <c r="C13" s="35"/>
      <c r="D13" s="42">
        <v>1</v>
      </c>
      <c r="E13" s="42"/>
      <c r="F13" s="46"/>
      <c r="G13" s="88"/>
    </row>
    <row r="14" spans="2:7" ht="15.75" thickBot="1">
      <c r="B14" s="43" t="s">
        <v>24</v>
      </c>
      <c r="C14" s="44"/>
      <c r="D14" s="47" t="s">
        <v>25</v>
      </c>
      <c r="E14" s="47"/>
      <c r="F14" s="48"/>
      <c r="G14" s="89"/>
    </row>
    <row r="15" spans="2:7" ht="15.75" thickBot="1"/>
    <row r="16" spans="2:7">
      <c r="B16" s="77" t="s">
        <v>26</v>
      </c>
      <c r="C16" s="78"/>
      <c r="D16" s="78"/>
      <c r="E16" s="78"/>
      <c r="F16" s="79"/>
      <c r="G16" s="83">
        <v>1</v>
      </c>
    </row>
    <row r="17" spans="2:7">
      <c r="B17" s="38" t="s">
        <v>5</v>
      </c>
      <c r="C17" s="39"/>
      <c r="D17" s="13" t="s">
        <v>6</v>
      </c>
      <c r="E17" s="13" t="s">
        <v>27</v>
      </c>
      <c r="F17" s="20" t="s">
        <v>28</v>
      </c>
      <c r="G17" s="68"/>
    </row>
    <row r="18" spans="2:7">
      <c r="B18" s="37" t="s">
        <v>29</v>
      </c>
      <c r="C18" s="35"/>
      <c r="D18" s="14" t="s">
        <v>30</v>
      </c>
      <c r="E18" s="14" t="s">
        <v>31</v>
      </c>
      <c r="F18" s="21" t="s">
        <v>32</v>
      </c>
      <c r="G18" s="68"/>
    </row>
    <row r="19" spans="2:7">
      <c r="B19" s="37" t="s">
        <v>33</v>
      </c>
      <c r="C19" s="35"/>
      <c r="D19" s="14" t="s">
        <v>11</v>
      </c>
      <c r="E19" s="14" t="s">
        <v>31</v>
      </c>
      <c r="F19" s="21" t="s">
        <v>32</v>
      </c>
      <c r="G19" s="68"/>
    </row>
    <row r="20" spans="2:7">
      <c r="B20" s="37" t="s">
        <v>34</v>
      </c>
      <c r="C20" s="35"/>
      <c r="D20" s="14" t="s">
        <v>35</v>
      </c>
      <c r="E20" s="15" t="s">
        <v>36</v>
      </c>
      <c r="F20" s="22" t="s">
        <v>36</v>
      </c>
      <c r="G20" s="68"/>
    </row>
    <row r="21" spans="2:7">
      <c r="B21" s="37" t="s">
        <v>37</v>
      </c>
      <c r="C21" s="35"/>
      <c r="D21" s="16" t="s">
        <v>35</v>
      </c>
      <c r="E21" s="16" t="s">
        <v>36</v>
      </c>
      <c r="F21" s="22" t="s">
        <v>36</v>
      </c>
      <c r="G21" s="68"/>
    </row>
    <row r="22" spans="2:7">
      <c r="B22" s="18" t="s">
        <v>38</v>
      </c>
      <c r="C22" s="17"/>
      <c r="D22" s="14" t="s">
        <v>35</v>
      </c>
      <c r="E22" s="16"/>
      <c r="F22" s="22"/>
      <c r="G22" s="68"/>
    </row>
    <row r="23" spans="2:7">
      <c r="B23" s="18" t="s">
        <v>39</v>
      </c>
      <c r="C23" s="17"/>
      <c r="D23" s="14" t="s">
        <v>35</v>
      </c>
      <c r="E23" s="16"/>
      <c r="F23" s="22"/>
      <c r="G23" s="68"/>
    </row>
    <row r="24" spans="2:7">
      <c r="B24" s="37" t="s">
        <v>40</v>
      </c>
      <c r="C24" s="35"/>
      <c r="D24" s="16">
        <v>1</v>
      </c>
      <c r="E24" s="16" t="s">
        <v>36</v>
      </c>
      <c r="F24" s="22" t="s">
        <v>41</v>
      </c>
      <c r="G24" s="68"/>
    </row>
    <row r="25" spans="2:7">
      <c r="B25" s="37" t="s">
        <v>42</v>
      </c>
      <c r="C25" s="35"/>
      <c r="D25" s="17" t="s">
        <v>35</v>
      </c>
      <c r="E25" s="16" t="s">
        <v>36</v>
      </c>
      <c r="F25" s="22" t="s">
        <v>36</v>
      </c>
      <c r="G25" s="68"/>
    </row>
    <row r="26" spans="2:7">
      <c r="B26" s="37" t="s">
        <v>43</v>
      </c>
      <c r="C26" s="35"/>
      <c r="D26" s="16" t="s">
        <v>35</v>
      </c>
      <c r="E26" s="16" t="s">
        <v>36</v>
      </c>
      <c r="F26" s="22" t="s">
        <v>36</v>
      </c>
      <c r="G26" s="68"/>
    </row>
    <row r="27" spans="2:7">
      <c r="B27" s="18" t="s">
        <v>44</v>
      </c>
      <c r="C27" s="17"/>
      <c r="D27" s="16" t="s">
        <v>35</v>
      </c>
      <c r="E27" s="16"/>
      <c r="F27" s="22"/>
      <c r="G27" s="68"/>
    </row>
    <row r="28" spans="2:7">
      <c r="B28" s="37" t="s">
        <v>45</v>
      </c>
      <c r="C28" s="35"/>
      <c r="D28" s="17" t="s">
        <v>35</v>
      </c>
      <c r="E28" s="16" t="s">
        <v>36</v>
      </c>
      <c r="F28" s="22" t="s">
        <v>36</v>
      </c>
      <c r="G28" s="68"/>
    </row>
    <row r="29" spans="2:7">
      <c r="B29" s="18" t="s">
        <v>46</v>
      </c>
      <c r="C29" s="17"/>
      <c r="D29" s="17" t="s">
        <v>35</v>
      </c>
      <c r="E29" s="16" t="s">
        <v>36</v>
      </c>
      <c r="F29" s="22" t="s">
        <v>36</v>
      </c>
      <c r="G29" s="68"/>
    </row>
    <row r="30" spans="2:7">
      <c r="B30" s="37" t="s">
        <v>47</v>
      </c>
      <c r="C30" s="35"/>
      <c r="D30" s="17" t="s">
        <v>48</v>
      </c>
      <c r="E30" s="16" t="s">
        <v>36</v>
      </c>
      <c r="F30" s="22" t="s">
        <v>36</v>
      </c>
      <c r="G30" s="68"/>
    </row>
    <row r="31" spans="2:7">
      <c r="B31" s="37" t="s">
        <v>49</v>
      </c>
      <c r="C31" s="35"/>
      <c r="D31" s="16" t="s">
        <v>35</v>
      </c>
      <c r="E31" s="16" t="s">
        <v>36</v>
      </c>
      <c r="F31" s="22" t="s">
        <v>36</v>
      </c>
      <c r="G31" s="68"/>
    </row>
    <row r="32" spans="2:7">
      <c r="B32" s="37" t="s">
        <v>50</v>
      </c>
      <c r="C32" s="35"/>
      <c r="D32" s="16">
        <v>1</v>
      </c>
      <c r="E32" s="16" t="s">
        <v>36</v>
      </c>
      <c r="F32" s="22" t="s">
        <v>36</v>
      </c>
      <c r="G32" s="68"/>
    </row>
    <row r="33" spans="2:7" ht="15.75" thickBot="1">
      <c r="B33" s="43" t="s">
        <v>51</v>
      </c>
      <c r="C33" s="44"/>
      <c r="D33" s="19" t="s">
        <v>52</v>
      </c>
      <c r="E33" s="19"/>
      <c r="F33" s="23"/>
      <c r="G33" s="69"/>
    </row>
    <row r="34" spans="2:7" ht="15.75" thickBot="1">
      <c r="B34" s="25"/>
      <c r="C34" s="25"/>
      <c r="D34" s="26"/>
      <c r="E34" s="26"/>
      <c r="F34" s="27"/>
      <c r="G34" s="28"/>
    </row>
    <row r="35" spans="2:7" ht="15.75" thickBot="1">
      <c r="B35" s="57" t="s">
        <v>53</v>
      </c>
      <c r="C35" s="58"/>
      <c r="D35" s="58"/>
      <c r="E35" s="58"/>
      <c r="F35" s="59"/>
      <c r="G35" s="67"/>
    </row>
    <row r="36" spans="2:7">
      <c r="B36" s="73" t="s">
        <v>54</v>
      </c>
      <c r="C36" s="74"/>
      <c r="D36" s="24">
        <f>IF(B36="DOOR SWITCH 2 (TC)",1,"N/A")</f>
        <v>1</v>
      </c>
      <c r="E36" s="24">
        <f>IF(B36="DOOR SWITCH 2 (TC)",1,"N/A")</f>
        <v>1</v>
      </c>
      <c r="F36" s="29" t="str">
        <f>IF(B36="DOOR SWITCH 2 (TC)","VIP 1","N/A")</f>
        <v>VIP 1</v>
      </c>
      <c r="G36" s="68"/>
    </row>
    <row r="37" spans="2:7">
      <c r="B37" s="66" t="s">
        <v>55</v>
      </c>
      <c r="C37" s="30" t="s">
        <v>56</v>
      </c>
      <c r="D37" s="31" t="s">
        <v>57</v>
      </c>
      <c r="E37" s="31" t="s">
        <v>58</v>
      </c>
      <c r="F37" s="32" t="s">
        <v>59</v>
      </c>
      <c r="G37" s="68"/>
    </row>
    <row r="38" spans="2:7">
      <c r="B38" s="66"/>
      <c r="C38" s="30" t="s">
        <v>60</v>
      </c>
      <c r="D38" s="31">
        <v>1800</v>
      </c>
      <c r="E38" s="31" t="s">
        <v>61</v>
      </c>
      <c r="F38" s="32"/>
      <c r="G38" s="68"/>
    </row>
    <row r="39" spans="2:7">
      <c r="B39" s="41" t="s">
        <v>62</v>
      </c>
      <c r="C39" s="42"/>
      <c r="D39" s="16" t="s">
        <v>63</v>
      </c>
      <c r="E39" s="15" t="s">
        <v>64</v>
      </c>
      <c r="F39" s="21" t="s">
        <v>65</v>
      </c>
      <c r="G39" s="68"/>
    </row>
    <row r="40" spans="2:7" ht="15.75" thickBot="1">
      <c r="B40" s="52" t="s">
        <v>66</v>
      </c>
      <c r="C40" s="47"/>
      <c r="D40" s="19"/>
      <c r="E40" s="19"/>
      <c r="F40" s="23"/>
      <c r="G40" s="69"/>
    </row>
    <row r="41" spans="2:7" ht="15.75" thickBot="1">
      <c r="C41" s="12"/>
      <c r="D41" s="12"/>
      <c r="E41" s="11"/>
      <c r="F41" s="4"/>
      <c r="G41" s="8"/>
    </row>
    <row r="42" spans="2:7">
      <c r="B42" s="60" t="s">
        <v>67</v>
      </c>
      <c r="C42" s="61"/>
      <c r="D42" s="61"/>
      <c r="E42" s="61"/>
      <c r="F42" s="62"/>
      <c r="G42" s="49"/>
    </row>
    <row r="43" spans="2:7">
      <c r="B43" s="53" t="s">
        <v>68</v>
      </c>
      <c r="C43" s="54"/>
      <c r="D43" s="55"/>
      <c r="E43" s="36" t="s">
        <v>69</v>
      </c>
      <c r="F43" s="56"/>
      <c r="G43" s="50"/>
    </row>
    <row r="44" spans="2:7">
      <c r="B44" s="70" t="s">
        <v>70</v>
      </c>
      <c r="C44" s="71"/>
      <c r="D44" s="72"/>
      <c r="E44" s="63" t="s">
        <v>71</v>
      </c>
      <c r="F44" s="64"/>
      <c r="G44" s="50"/>
    </row>
    <row r="45" spans="2:7" ht="15.75" thickBot="1">
      <c r="B45" s="43" t="s">
        <v>72</v>
      </c>
      <c r="C45" s="44"/>
      <c r="D45" s="44"/>
      <c r="E45" s="47" t="s">
        <v>73</v>
      </c>
      <c r="F45" s="65"/>
      <c r="G45" s="51"/>
    </row>
    <row r="46" spans="2:7">
      <c r="C46" s="12"/>
      <c r="D46" s="12"/>
      <c r="E46" s="11"/>
      <c r="F46" s="4"/>
      <c r="G46" s="8"/>
    </row>
    <row r="47" spans="2:7" ht="15.75" thickBot="1"/>
    <row r="48" spans="2:7">
      <c r="B48" s="9" t="s">
        <v>74</v>
      </c>
      <c r="C48" s="10"/>
      <c r="D48" s="10"/>
      <c r="E48" s="10"/>
      <c r="F48" s="10"/>
      <c r="G48" s="1"/>
    </row>
    <row r="49" spans="2:7">
      <c r="B49" s="3" t="s">
        <v>75</v>
      </c>
      <c r="G49" s="2"/>
    </row>
    <row r="50" spans="2:7">
      <c r="B50" s="3" t="s">
        <v>76</v>
      </c>
      <c r="F50" t="s">
        <v>77</v>
      </c>
      <c r="G50" s="2"/>
    </row>
    <row r="51" spans="2:7">
      <c r="B51" s="3" t="s">
        <v>78</v>
      </c>
      <c r="F51" t="s">
        <v>79</v>
      </c>
      <c r="G51" s="2"/>
    </row>
    <row r="52" spans="2:7">
      <c r="B52" s="3" t="s">
        <v>80</v>
      </c>
      <c r="F52" t="s">
        <v>81</v>
      </c>
      <c r="G52" s="2"/>
    </row>
    <row r="53" spans="2:7">
      <c r="B53" s="3" t="s">
        <v>82</v>
      </c>
      <c r="F53" t="s">
        <v>83</v>
      </c>
      <c r="G53" s="2"/>
    </row>
    <row r="54" spans="2:7">
      <c r="B54" s="3" t="s">
        <v>84</v>
      </c>
      <c r="F54" t="s">
        <v>85</v>
      </c>
      <c r="G54" s="2"/>
    </row>
    <row r="55" spans="2:7">
      <c r="B55" s="3" t="s">
        <v>86</v>
      </c>
      <c r="F55" t="s">
        <v>87</v>
      </c>
      <c r="G55" s="2"/>
    </row>
    <row r="56" spans="2:7">
      <c r="B56" s="3" t="s">
        <v>88</v>
      </c>
      <c r="G56" s="2"/>
    </row>
    <row r="57" spans="2:7">
      <c r="B57" s="3" t="s">
        <v>89</v>
      </c>
      <c r="F57" t="s">
        <v>90</v>
      </c>
      <c r="G57" s="2"/>
    </row>
    <row r="58" spans="2:7">
      <c r="B58" s="3" t="s">
        <v>91</v>
      </c>
      <c r="F58" t="s">
        <v>92</v>
      </c>
      <c r="G58" s="2"/>
    </row>
    <row r="59" spans="2:7">
      <c r="B59" s="3" t="s">
        <v>93</v>
      </c>
      <c r="F59" t="s">
        <v>94</v>
      </c>
      <c r="G59" s="2"/>
    </row>
    <row r="60" spans="2:7">
      <c r="B60" s="3" t="s">
        <v>95</v>
      </c>
      <c r="F60" t="s">
        <v>96</v>
      </c>
      <c r="G60" s="2"/>
    </row>
    <row r="61" spans="2:7">
      <c r="B61" s="3" t="s">
        <v>97</v>
      </c>
      <c r="F61" t="s">
        <v>98</v>
      </c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99</v>
      </c>
    </row>
  </sheetData>
  <mergeCells count="54">
    <mergeCell ref="G2:G3"/>
    <mergeCell ref="B16:F16"/>
    <mergeCell ref="B2:F2"/>
    <mergeCell ref="D3:F3"/>
    <mergeCell ref="D8:F8"/>
    <mergeCell ref="B10:C10"/>
    <mergeCell ref="B11:C11"/>
    <mergeCell ref="G16:G33"/>
    <mergeCell ref="D10:F10"/>
    <mergeCell ref="B6:B9"/>
    <mergeCell ref="B4:C4"/>
    <mergeCell ref="B5:C5"/>
    <mergeCell ref="B32:C32"/>
    <mergeCell ref="G4:G14"/>
    <mergeCell ref="B14:C14"/>
    <mergeCell ref="D9:F9"/>
    <mergeCell ref="G42:G45"/>
    <mergeCell ref="B40:C40"/>
    <mergeCell ref="B43:D43"/>
    <mergeCell ref="E43:F43"/>
    <mergeCell ref="B35:F35"/>
    <mergeCell ref="B45:D45"/>
    <mergeCell ref="B42:F42"/>
    <mergeCell ref="E44:F44"/>
    <mergeCell ref="E45:F45"/>
    <mergeCell ref="B37:B38"/>
    <mergeCell ref="G35:G40"/>
    <mergeCell ref="B44:D44"/>
    <mergeCell ref="B36:C36"/>
    <mergeCell ref="C1:F1"/>
    <mergeCell ref="B39:C39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B31:C31"/>
    <mergeCell ref="B30:C30"/>
    <mergeCell ref="B28:C28"/>
    <mergeCell ref="D14:F14"/>
    <mergeCell ref="D7:F7"/>
    <mergeCell ref="D4:F4"/>
    <mergeCell ref="D5:F5"/>
    <mergeCell ref="B25:C25"/>
    <mergeCell ref="B24:C24"/>
    <mergeCell ref="B21:C21"/>
    <mergeCell ref="B20:C20"/>
    <mergeCell ref="B17:C17"/>
    <mergeCell ref="B18:C18"/>
    <mergeCell ref="B19:C19"/>
  </mergeCells>
  <dataValidations count="2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00000000-0002-0000-0000-000008000000}">
      <formula1>"--,DOOR SWITCH 2 (TC),'"</formula1>
    </dataValidation>
    <dataValidation type="list" allowBlank="1" showInputMessage="1" showErrorMessage="1" sqref="D31" xr:uid="{00000000-0002-0000-0000-000009000000}">
      <formula1>"0,1,2, YES, NO"</formula1>
    </dataValidation>
    <dataValidation type="list" allowBlank="1" showInputMessage="1" showErrorMessage="1" sqref="D24" xr:uid="{00000000-0002-0000-0000-00000A000000}">
      <formula1>"0,1"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8:D29" xr:uid="{00000000-0002-0000-0000-00000C000000}">
      <formula1>"YES,NO"</formula1>
    </dataValidation>
    <dataValidation type="list" allowBlank="1" showInputMessage="1" showErrorMessage="1" sqref="B40:C40" xr:uid="{00000000-0002-0000-0000-000015000000}">
      <formula1>"MINI DC I/O 6,'"</formula1>
    </dataValidation>
    <dataValidation type="list" errorStyle="warning" allowBlank="1" showInputMessage="1" showErrorMessage="1" sqref="D25:D27" xr:uid="{00000000-0002-0000-0000-000016000000}">
      <formula1>"NO,1,2,3,4,5,6,7,8,9,10"</formula1>
    </dataValidation>
    <dataValidation type="list" errorStyle="warning" allowBlank="1" showInputMessage="1" showErrorMessage="1" sqref="D21" xr:uid="{00000000-0002-0000-0000-000018000000}">
      <formula1>"NO,1,2,3,4,5,6,7,8"</formula1>
    </dataValidation>
    <dataValidation type="list" errorStyle="warning" allowBlank="1" showInputMessage="1" showErrorMessage="1" sqref="D32" xr:uid="{00000000-0002-0000-0000-000019000000}">
      <formula1>"NO,1,2"</formula1>
    </dataValidation>
    <dataValidation type="list" errorStyle="warning" allowBlank="1" showInputMessage="1" showErrorMessage="1" sqref="F25" xr:uid="{00000000-0002-0000-0000-00001A000000}">
      <formula1>"'--,CAN,I/O"</formula1>
    </dataValidation>
    <dataValidation type="list" allowBlank="1" showInputMessage="1" showErrorMessage="1" sqref="F24" xr:uid="{470A96D9-F337-4887-85D3-718DA322D631}">
      <formula1>"?, CONNECT TO MODULE - YES, CONNECT TO MODULE - NO"</formula1>
    </dataValidation>
    <dataValidation type="list" allowBlank="1" showInputMessage="1" showErrorMessage="1" sqref="E31" xr:uid="{4EB00BE5-6CC7-4CEB-935A-E81D898D47F3}">
      <formula1>"Alternate, Synchronize"</formula1>
    </dataValidation>
    <dataValidation type="list" errorStyle="warning" allowBlank="1" showInputMessage="1" showErrorMessage="1" sqref="D33:D34" xr:uid="{FCC2469F-C514-4D61-986A-FC9D83544E6A}">
      <formula1>"Gen IV, PS Redundancy Board, Eltek Power on the Ground"</formula1>
    </dataValidation>
    <dataValidation type="list" errorStyle="warning" allowBlank="1" showInputMessage="1" showErrorMessage="1" sqref="D14:F14" xr:uid="{3EB33D83-135E-45B9-9222-4C01BE0266EC}">
      <formula1>"ROWS,BAYS"</formula1>
    </dataValidation>
    <dataValidation type="list" allowBlank="1" showInputMessage="1" showErrorMessage="1" sqref="B37" xr:uid="{FC9A0BE1-6A9C-4DCC-AF99-55AB807FC181}">
      <formula1>"UPS,'"</formula1>
    </dataValidation>
    <dataValidation type="list" errorStyle="warning" allowBlank="1" showInputMessage="1" showErrorMessage="1" sqref="C37" xr:uid="{3FCAF7EC-B7F4-4F00-9AD2-832976E419B6}">
      <formula1>"ALPHA FXM SERIES,TRIPPLITE,Generic UPS'"</formula1>
    </dataValidation>
    <dataValidation type="list" allowBlank="1" showInputMessage="1" sqref="D37" xr:uid="{85B9B609-AAFD-4D8B-A061-A53581C68511}">
      <formula1>"CONTROL EQUIPMENT,ENTIRE DISPLAY,N/A"</formula1>
    </dataValidation>
    <dataValidation allowBlank="1" showInputMessage="1" sqref="D38 B39:C39" xr:uid="{144B46B9-41B9-4246-8DE1-BFEFC503EAB6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C29020</OrderProject_x0020_ID>
    <Rev xmlns="2cc016c5-161d-4d6b-a532-6cf687f4a3ab">00</Rev>
    <DocNumber xmlns="2cc016c5-161d-4d6b-a532-6cf687f4a3ab">DD4730306</DocNumber>
    <_dlc_DocId xmlns="b479dd50-8d7e-4b78-9fb1-00cf65781f6b">75D2Y5VYC55K-1220653723-34092</_dlc_DocId>
    <_dlc_DocIdUrl xmlns="b479dd50-8d7e-4b78-9fb1-00cf65781f6b">
      <Url>https://daktronics.sharepoint.com/sites/docs-engineering/_layouts/15/DocIdRedir.aspx?ID=75D2Y5VYC55K-1220653723-34092</Url>
      <Description>75D2Y5VYC55K-1220653723-34092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F50967-953D-43ED-912B-7C1F44728231}"/>
</file>

<file path=customXml/itemProps2.xml><?xml version="1.0" encoding="utf-8"?>
<ds:datastoreItem xmlns:ds="http://schemas.openxmlformats.org/officeDocument/2006/customXml" ds:itemID="{D41EB2E2-81C9-44B5-8E55-63D73B20136A}"/>
</file>

<file path=customXml/itemProps3.xml><?xml version="1.0" encoding="utf-8"?>
<ds:datastoreItem xmlns:ds="http://schemas.openxmlformats.org/officeDocument/2006/customXml" ds:itemID="{24C18FE3-CF30-4F27-A621-9C812F575069}"/>
</file>

<file path=customXml/itemProps4.xml><?xml version="1.0" encoding="utf-8"?>
<ds:datastoreItem xmlns:ds="http://schemas.openxmlformats.org/officeDocument/2006/customXml" ds:itemID="{4CCFD23D-0DA6-4C2E-8CEE-2DC047E6B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C29020 Santa Clara, Site Config, VM-1028-16X144-20-RGB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2024-09-07T01:25:16Z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7a696778-3037-4641-83ff-23e3a8afbd7f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