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FFBCE2DF-0584-4F3C-9073-0C4813006E14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580C1AA3-2DC7-44D6-861A-53FC5C176C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FF6D36DF-753C-439C-A4C7-C89B7C24C4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4" authorId="0" shapeId="0" xr:uid="{5DAF5BD9-752D-42D3-8370-B13DD74D3ED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07A90315-ED97-43C7-B604-238B963E05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3" authorId="0" shapeId="0" xr:uid="{A5D42FCC-461F-425D-8B20-BDEF114EF11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0" shapeId="0" xr:uid="{A89F6F7E-0D11-4BAC-8608-F112FD5AE6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EDB1DB45-E7D3-4043-960F-6208F12385C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1" authorId="1" shapeId="0" xr:uid="{E28EE65F-FAFF-4CB6-B117-D98BA3EBB6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<sst xmlns="http://schemas.openxmlformats.org/spreadsheetml/2006/main" count="230" uniqueCount="115">
  <si>
    <t>DD4730050</t>
  </si>
  <si>
    <t>C29020 Santa Clara, Site Config, VM-1028-16X288-20-RGB, VM-1028-16X144-20-RGB</t>
  </si>
  <si>
    <t>Rev 00</t>
  </si>
  <si>
    <t>SYSTEM CONFIGURATION
VM-1028-16X288-20-RGB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</si>
  <si>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</si>
  <si>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</si>
  <si>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</si>
  <si>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</si>
  <si>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</si>
  <si>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</si>
  <si>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</si>
  <si>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</si>
  <si>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</si>
  <si>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</si>
  <si>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</si>
  <si>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</si>
  <si>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</si>
  <si>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</si>
  <si>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</si>
  <si>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</si>
  <si>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</si>
  <si>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</si>
  <si>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</si>
  <si>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</si>
  <si>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</si>
  <si>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</si>
  <si>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</si>
  <si>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</si>
  <si>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</si>
  <si>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</si>
  <si>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</si>
  <si>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</si>
  <si>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</si>
  <si>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</si>
  <si>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</si>
  <si>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</si>
  <si>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</si>
  <si>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</si>
  <si>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</si>
  <si>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</si>
  <si>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</si>
  <si>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</si>
  <si>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</si>
  <si>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</si>
  <si>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</si>
  <si>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</si>
  <si>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</si>
  <si>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</si>
  <si>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</si>
  <si>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</si>
  <si>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</si>
  <si>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</si>
  <si>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PS Redundancy Board</t>
  </si>
  <si>
    <t>ADVANCED PERIPHERAL SETUP</t>
  </si>
  <si>
    <t>DOOR SWITCH 2 (TC)</t>
  </si>
  <si>
    <t>UPS</t>
  </si>
  <si>
    <t>Generic UPS'</t>
  </si>
  <si>
    <t>By Power Usage</t>
  </si>
  <si>
    <t>4 Hours</t>
  </si>
  <si>
    <t>IP - Default</t>
  </si>
  <si>
    <t>ENTIRE DISPLAY</t>
  </si>
  <si>
    <t>Ethernet</t>
  </si>
  <si>
    <t>PS REDUNDANCY BOARD  (MOD OUTPUT -5)</t>
  </si>
  <si>
    <t>IO BOARD OUTPUTS - NO</t>
  </si>
  <si>
    <t>SENSOR ADDRESS - 1</t>
  </si>
  <si>
    <t>VIP 1</t>
  </si>
  <si>
    <t/>
  </si>
  <si>
    <t>SYSTEM CONFIGURATION
VM-1028-16X144-20-RGB @1</t>
  </si>
  <si>
    <t>CUSTOM OPTIONS</t>
  </si>
  <si>
    <t>1, 2</t>
  </si>
  <si>
    <t>SYSTEM BACKUP FILES</t>
  </si>
  <si>
    <t>DD4730191</t>
  </si>
  <si>
    <t>SITE TRANSLATION TABLE</t>
  </si>
  <si>
    <t>ER-4730262</t>
  </si>
  <si>
    <t>SINGLE SIGN TRANSLATION TABLE - VM-16X288-20-RGB @1</t>
  </si>
  <si>
    <t>ER-4730197</t>
  </si>
  <si>
    <t>SINGLE SIGN TRANSLATION TABLE - VM-16X144-20-RGB @1</t>
  </si>
  <si>
    <t>ER-4628653</t>
  </si>
  <si>
    <t>CONTROLLER CONFIGURATION PACKAGE</t>
  </si>
  <si>
    <t>N/A</t>
  </si>
  <si>
    <t>Reference Drawings</t>
  </si>
  <si>
    <t>VM-1028-16x144-20-RGB Drawings:</t>
  </si>
  <si>
    <t>Schematic, VM-1020, DC, 20mm, 24H 144-208, 16H 144-224W</t>
  </si>
  <si>
    <t>DWG-3901137</t>
  </si>
  <si>
    <t>Schematic, Signal, VM-1020, 2 Surge</t>
  </si>
  <si>
    <t>DWG-4647301</t>
  </si>
  <si>
    <t>Site Riser, VM, Power and Control in Traffic Cabinet, Multi-Sign, UPS</t>
  </si>
  <si>
    <t>DWG-4698128</t>
  </si>
  <si>
    <t>Shop Drawing, VM-1020-16x144-20-RGB</t>
  </si>
  <si>
    <t>DWG-4706917</t>
  </si>
  <si>
    <t>Site Riser, VM Power and Control in Traffic Cabinet, 1 Sign</t>
  </si>
  <si>
    <t>DWG-4729964</t>
  </si>
  <si>
    <t>Rear Layout, VM-1028-16x144-20-RGB</t>
  </si>
  <si>
    <t>DWG-4766063</t>
  </si>
  <si>
    <t>VM-1028-16x288-20-RGB Drawings:</t>
  </si>
  <si>
    <t>Schematic, Signal, VM-1020, 3 Surge</t>
  </si>
  <si>
    <t>DWG-4647300</t>
  </si>
  <si>
    <t>Shop Drawing, VM-1020-16x288-20-RGB</t>
  </si>
  <si>
    <t>DWG-4706958</t>
  </si>
  <si>
    <t>Schematic, VM-1020, DC, 20mm, 16H 272-336W</t>
  </si>
  <si>
    <t>DWG-4730457</t>
  </si>
  <si>
    <t>Rear Layout, VM-1028-16X288-20-RGB</t>
  </si>
  <si>
    <t>DWG-4766065</t>
  </si>
  <si>
    <t>Traffic Cabinet Drawings:</t>
  </si>
  <si>
    <t>Schematic, Traffic Cabinet, DC Power System, 10 Power Supplies, 2 PSRBs</t>
  </si>
  <si>
    <t>DWG-4705289</t>
  </si>
  <si>
    <t>Schematic, Traffic Cabinet, 120 VAC, 2 Fans, 2 Power Supplies, DUPS</t>
  </si>
  <si>
    <t>DWG-4705857</t>
  </si>
  <si>
    <t>Signal, Schematic, Traffic Cabinet, VFC, DOD, Two Door, 2 PSRBs, Switch</t>
  </si>
  <si>
    <t>DWG-4705873</t>
  </si>
  <si>
    <t>Schematic, UPS, Battery Interconnect, 1 String, 48V, 24"</t>
  </si>
  <si>
    <t>DWG-4707380</t>
  </si>
  <si>
    <t>Final Assembly, TC, 334, Aluminum, Ground Mount, DUPS, VM Power, VFC</t>
  </si>
  <si>
    <t>DWG-4708261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</si>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</sst>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14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quotePrefix="1" applyBorder="1"/>
    <xf numFmtId="0" fontId="0" fillId="0" borderId="38" xfId="0" quotePrefix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40" xfId="0" quotePrefix="1" applyBorder="1"/>
    <xf numFmtId="0" fontId="0" fillId="0" borderId="40" xfId="0" applyBorder="1" applyAlignment="1">
      <alignment horizontal="center" vertical="center"/>
    </xf>
    <xf numFmtId="0" fontId="0" fillId="0" borderId="35" xfId="0" quotePrefix="1" applyBorder="1"/>
    <xf numFmtId="0" fontId="0" fillId="0" borderId="35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9" xfId="0" quotePrefix="1" applyBorder="1"/>
    <xf numFmtId="0" fontId="0" fillId="0" borderId="23" xfId="0" quotePrefix="1" applyBorder="1"/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quotePrefix="1" applyBorder="1" applyAlignment="1">
      <alignment horizontal="center" vertical="center"/>
    </xf>
    <xf numFmtId="0" fontId="0" fillId="0" borderId="46" xfId="0" quotePrefix="1" applyBorder="1" applyAlignment="1">
      <alignment horizontal="center" vertic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46" t="s">
        <v>1</v>
      </c>
      <c r="D1" s="46"/>
      <c r="E1" s="46"/>
      <c r="F1" s="46"/>
      <c r="G1" s="8" t="s">
        <v>2</v>
      </c>
    </row>
    <row r="2" spans="2:7" ht="30.75" customHeight="1">
      <c r="B2" s="56" t="s">
        <v>3</v>
      </c>
      <c r="C2" s="57"/>
      <c r="D2" s="57"/>
      <c r="E2" s="57"/>
      <c r="F2" s="57"/>
      <c r="G2" s="47" t="s">
        <v>4</v>
      </c>
    </row>
    <row r="3" spans="2:7" ht="15.75" thickBot="1">
      <c r="B3" s="45" t="s">
        <v>5</v>
      </c>
      <c r="C3" s="46"/>
      <c r="D3" s="58" t="s">
        <v>6</v>
      </c>
      <c r="E3" s="59"/>
      <c r="F3" s="59"/>
      <c r="G3" s="48"/>
    </row>
    <row r="4" spans="2:7">
      <c r="B4" s="63" t="s">
        <v>7</v>
      </c>
      <c r="C4" s="64"/>
      <c r="D4" s="65" t="s">
        <v>8</v>
      </c>
      <c r="E4" s="65"/>
      <c r="F4" s="66"/>
      <c r="G4" s="100">
        <v>1</v>
      </c>
    </row>
    <row r="5" spans="2:7">
      <c r="B5" s="67" t="s">
        <v>9</v>
      </c>
      <c r="C5" s="68"/>
      <c r="D5" s="55" t="s">
        <v>10</v>
      </c>
      <c r="E5" s="55"/>
      <c r="F5" s="60"/>
      <c r="G5" s="101"/>
    </row>
    <row r="6" spans="2:7">
      <c r="B6" s="69" t="s">
        <v>11</v>
      </c>
      <c r="C6" s="18" t="s">
        <v>12</v>
      </c>
      <c r="D6" s="55" t="s">
        <v>13</v>
      </c>
      <c r="E6" s="55"/>
      <c r="F6" s="60"/>
      <c r="G6" s="101"/>
    </row>
    <row r="7" spans="2:7">
      <c r="B7" s="69"/>
      <c r="C7" s="18" t="s">
        <v>14</v>
      </c>
      <c r="D7" s="55" t="s">
        <v>15</v>
      </c>
      <c r="E7" s="55"/>
      <c r="F7" s="60"/>
      <c r="G7" s="101"/>
    </row>
    <row r="8" spans="2:7">
      <c r="B8" s="69"/>
      <c r="C8" s="18" t="s">
        <v>16</v>
      </c>
      <c r="D8" s="55" t="s">
        <v>17</v>
      </c>
      <c r="E8" s="55"/>
      <c r="F8" s="60"/>
      <c r="G8" s="101"/>
    </row>
    <row r="9" spans="2:7">
      <c r="B9" s="69"/>
      <c r="C9" s="18" t="s">
        <v>18</v>
      </c>
      <c r="D9" s="61">
        <v>20</v>
      </c>
      <c r="E9" s="61"/>
      <c r="F9" s="62"/>
      <c r="G9" s="101"/>
    </row>
    <row r="10" spans="2:7">
      <c r="B10" s="54" t="s">
        <v>19</v>
      </c>
      <c r="C10" s="55"/>
      <c r="D10" s="61">
        <v>16</v>
      </c>
      <c r="E10" s="61"/>
      <c r="F10" s="62"/>
      <c r="G10" s="101"/>
    </row>
    <row r="11" spans="2:7">
      <c r="B11" s="54" t="s">
        <v>20</v>
      </c>
      <c r="C11" s="55"/>
      <c r="D11" s="61">
        <v>288</v>
      </c>
      <c r="E11" s="61"/>
      <c r="F11" s="62"/>
      <c r="G11" s="101"/>
    </row>
    <row r="12" spans="2:7">
      <c r="B12" s="54" t="s">
        <v>21</v>
      </c>
      <c r="C12" s="55"/>
      <c r="D12" s="55" t="s">
        <v>22</v>
      </c>
      <c r="E12" s="55"/>
      <c r="F12" s="55"/>
      <c r="G12" s="101"/>
    </row>
    <row r="13" spans="2:7">
      <c r="B13" s="54" t="s">
        <v>23</v>
      </c>
      <c r="C13" s="55"/>
      <c r="D13" s="61">
        <v>1</v>
      </c>
      <c r="E13" s="61"/>
      <c r="F13" s="62"/>
      <c r="G13" s="101"/>
    </row>
    <row r="14" spans="2:7" ht="15.75" thickBot="1">
      <c r="B14" s="70" t="s">
        <v>24</v>
      </c>
      <c r="C14" s="71"/>
      <c r="D14" s="72" t="s">
        <v>25</v>
      </c>
      <c r="E14" s="72"/>
      <c r="F14" s="87"/>
      <c r="G14" s="102"/>
    </row>
    <row r="15" spans="2:7" ht="15.75" thickBot="1"/>
    <row r="16" spans="2:7">
      <c r="B16" s="49" t="s">
        <v>26</v>
      </c>
      <c r="C16" s="50"/>
      <c r="D16" s="50"/>
      <c r="E16" s="50"/>
      <c r="F16" s="51"/>
      <c r="G16" s="42">
        <v>1</v>
      </c>
    </row>
    <row r="17" spans="2:7">
      <c r="B17" s="90" t="s">
        <v>5</v>
      </c>
      <c r="C17" s="91"/>
      <c r="D17" s="14" t="s">
        <v>6</v>
      </c>
      <c r="E17" s="14" t="s">
        <v>27</v>
      </c>
      <c r="F17" s="22" t="s">
        <v>28</v>
      </c>
      <c r="G17" s="43"/>
    </row>
    <row r="18" spans="2:7">
      <c r="B18" s="54" t="s">
        <v>29</v>
      </c>
      <c r="C18" s="55"/>
      <c r="D18" s="18" t="s">
        <v>30</v>
      </c>
      <c r="E18" s="18" t="s">
        <v>31</v>
      </c>
      <c r="F18" s="23" t="s">
        <v>32</v>
      </c>
      <c r="G18" s="43"/>
    </row>
    <row r="19" spans="2:7">
      <c r="B19" s="54" t="s">
        <v>33</v>
      </c>
      <c r="C19" s="55"/>
      <c r="D19" s="18" t="s">
        <v>11</v>
      </c>
      <c r="E19" s="18" t="s">
        <v>31</v>
      </c>
      <c r="F19" s="23" t="s">
        <v>32</v>
      </c>
      <c r="G19" s="43"/>
    </row>
    <row r="20" spans="2:7">
      <c r="B20" s="54" t="s">
        <v>34</v>
      </c>
      <c r="C20" s="55"/>
      <c r="D20" s="18" t="s">
        <v>35</v>
      </c>
      <c r="E20" s="16" t="s">
        <v>36</v>
      </c>
      <c r="F20" s="24" t="s">
        <v>36</v>
      </c>
      <c r="G20" s="43"/>
    </row>
    <row r="21" spans="2:7">
      <c r="B21" s="54" t="s">
        <v>37</v>
      </c>
      <c r="C21" s="55"/>
      <c r="D21" s="15" t="s">
        <v>35</v>
      </c>
      <c r="E21" s="15" t="s">
        <v>36</v>
      </c>
      <c r="F21" s="24" t="s">
        <v>36</v>
      </c>
      <c r="G21" s="43"/>
    </row>
    <row r="22" spans="2:7">
      <c r="B22" s="20" t="s">
        <v>38</v>
      </c>
      <c r="C22" s="19"/>
      <c r="D22" s="18" t="s">
        <v>35</v>
      </c>
      <c r="E22" s="15"/>
      <c r="F22" s="24"/>
      <c r="G22" s="43"/>
    </row>
    <row r="23" spans="2:7">
      <c r="B23" s="20" t="s">
        <v>39</v>
      </c>
      <c r="C23" s="19"/>
      <c r="D23" s="18" t="s">
        <v>35</v>
      </c>
      <c r="E23" s="15"/>
      <c r="F23" s="24"/>
      <c r="G23" s="43"/>
    </row>
    <row r="24" spans="2:7">
      <c r="B24" s="54" t="s">
        <v>40</v>
      </c>
      <c r="C24" s="55"/>
      <c r="D24" s="15">
        <v>1</v>
      </c>
      <c r="E24" s="15" t="s">
        <v>36</v>
      </c>
      <c r="F24" s="24" t="s">
        <v>41</v>
      </c>
      <c r="G24" s="43"/>
    </row>
    <row r="25" spans="2:7">
      <c r="B25" s="54" t="s">
        <v>42</v>
      </c>
      <c r="C25" s="55"/>
      <c r="D25" s="19" t="s">
        <v>35</v>
      </c>
      <c r="E25" s="15" t="s">
        <v>36</v>
      </c>
      <c r="F25" s="24" t="s">
        <v>36</v>
      </c>
      <c r="G25" s="43"/>
    </row>
    <row r="26" spans="2:7">
      <c r="B26" s="54" t="s">
        <v>43</v>
      </c>
      <c r="C26" s="55"/>
      <c r="D26" s="15" t="s">
        <v>35</v>
      </c>
      <c r="E26" s="15" t="s">
        <v>36</v>
      </c>
      <c r="F26" s="24" t="s">
        <v>36</v>
      </c>
      <c r="G26" s="43"/>
    </row>
    <row r="27" spans="2:7">
      <c r="B27" s="20" t="s">
        <v>44</v>
      </c>
      <c r="C27" s="19"/>
      <c r="D27" s="15" t="s">
        <v>35</v>
      </c>
      <c r="E27" s="15"/>
      <c r="F27" s="24"/>
      <c r="G27" s="43"/>
    </row>
    <row r="28" spans="2:7">
      <c r="B28" s="54" t="s">
        <v>45</v>
      </c>
      <c r="C28" s="55"/>
      <c r="D28" s="19" t="s">
        <v>35</v>
      </c>
      <c r="E28" s="15" t="s">
        <v>36</v>
      </c>
      <c r="F28" s="24" t="s">
        <v>36</v>
      </c>
      <c r="G28" s="43"/>
    </row>
    <row r="29" spans="2:7">
      <c r="B29" s="20" t="s">
        <v>46</v>
      </c>
      <c r="C29" s="19"/>
      <c r="D29" s="19" t="s">
        <v>35</v>
      </c>
      <c r="E29" s="15" t="s">
        <v>36</v>
      </c>
      <c r="F29" s="24" t="s">
        <v>36</v>
      </c>
      <c r="G29" s="43"/>
    </row>
    <row r="30" spans="2:7">
      <c r="B30" s="54" t="s">
        <v>47</v>
      </c>
      <c r="C30" s="55"/>
      <c r="D30" s="19" t="s">
        <v>48</v>
      </c>
      <c r="E30" s="15" t="s">
        <v>36</v>
      </c>
      <c r="F30" s="24" t="s">
        <v>36</v>
      </c>
      <c r="G30" s="43"/>
    </row>
    <row r="31" spans="2:7">
      <c r="B31" s="54" t="s">
        <v>49</v>
      </c>
      <c r="C31" s="55"/>
      <c r="D31" s="15" t="s">
        <v>35</v>
      </c>
      <c r="E31" s="15" t="s">
        <v>36</v>
      </c>
      <c r="F31" s="24" t="s">
        <v>36</v>
      </c>
      <c r="G31" s="43"/>
    </row>
    <row r="32" spans="2:7">
      <c r="B32" s="54" t="s">
        <v>50</v>
      </c>
      <c r="C32" s="55"/>
      <c r="D32" s="15">
        <v>1</v>
      </c>
      <c r="E32" s="15" t="s">
        <v>36</v>
      </c>
      <c r="F32" s="24" t="s">
        <v>36</v>
      </c>
      <c r="G32" s="43"/>
    </row>
    <row r="33" spans="2:7" ht="15.75" thickBot="1">
      <c r="B33" s="70" t="s">
        <v>51</v>
      </c>
      <c r="C33" s="71"/>
      <c r="D33" s="21" t="s">
        <v>52</v>
      </c>
      <c r="E33" s="21"/>
      <c r="F33" s="25"/>
      <c r="G33" s="44"/>
    </row>
    <row r="34" spans="2:7" ht="15.75" thickBot="1">
      <c r="B34" s="26"/>
      <c r="C34" s="26"/>
      <c r="D34" s="12"/>
      <c r="E34" s="12"/>
      <c r="F34" s="4"/>
      <c r="G34" s="27"/>
    </row>
    <row r="35" spans="2:7">
      <c r="B35" s="95" t="s">
        <v>53</v>
      </c>
      <c r="C35" s="96"/>
      <c r="D35" s="96"/>
      <c r="E35" s="96"/>
      <c r="F35" s="97"/>
      <c r="G35" s="92">
        <v>1</v>
      </c>
    </row>
    <row r="36" spans="2:7" ht="15.75" thickBot="1">
      <c r="B36" s="98" t="s">
        <v>54</v>
      </c>
      <c r="C36" s="99"/>
      <c r="D36" s="15">
        <f>IF(B36="DOOR SWITCH 2 (TC)",1,"N/A")</f>
        <v>1</v>
      </c>
      <c r="E36" s="15">
        <f>IF(B36="DOOR SWITCH 2 (TC)",1,"N/A")</f>
        <v>1</v>
      </c>
      <c r="F36" s="16" t="str">
        <f>IF(B36="DOOR SWITCH 2 (TC)","VIP 1","N/A")</f>
        <v>VIP 1</v>
      </c>
      <c r="G36" s="93"/>
    </row>
    <row r="37" spans="2:7">
      <c r="B37" s="103" t="s">
        <v>55</v>
      </c>
      <c r="C37" s="32" t="s">
        <v>56</v>
      </c>
      <c r="D37" s="33" t="s">
        <v>57</v>
      </c>
      <c r="E37" s="34" t="s">
        <v>58</v>
      </c>
      <c r="F37" s="32" t="s">
        <v>59</v>
      </c>
      <c r="G37" s="93"/>
    </row>
    <row r="38" spans="2:7" ht="15.75" thickBot="1">
      <c r="B38" s="104"/>
      <c r="C38" s="35" t="s">
        <v>60</v>
      </c>
      <c r="D38" s="21">
        <v>1800</v>
      </c>
      <c r="E38" s="21" t="s">
        <v>61</v>
      </c>
      <c r="F38" s="36"/>
      <c r="G38" s="93"/>
    </row>
    <row r="39" spans="2:7">
      <c r="B39" s="88" t="s">
        <v>62</v>
      </c>
      <c r="C39" s="89"/>
      <c r="D39" s="15" t="s">
        <v>63</v>
      </c>
      <c r="E39" s="16" t="s">
        <v>64</v>
      </c>
      <c r="F39" s="23" t="s">
        <v>65</v>
      </c>
      <c r="G39" s="93"/>
    </row>
    <row r="40" spans="2:7" ht="15.75" thickBot="1">
      <c r="B40" s="52" t="s">
        <v>66</v>
      </c>
      <c r="C40" s="53"/>
      <c r="D40" s="13"/>
      <c r="E40" s="13"/>
      <c r="F40" s="17"/>
      <c r="G40" s="94"/>
    </row>
    <row r="41" spans="2:7" ht="15.75" thickBot="1">
      <c r="C41" s="12"/>
      <c r="D41" s="12"/>
      <c r="E41" s="11"/>
      <c r="F41" s="4"/>
      <c r="G41" s="8"/>
    </row>
    <row r="42" spans="2:7" ht="30.75" customHeight="1">
      <c r="B42" s="105" t="s">
        <v>67</v>
      </c>
      <c r="C42" s="106"/>
      <c r="D42" s="106"/>
      <c r="E42" s="106"/>
      <c r="F42" s="106"/>
      <c r="G42" s="47" t="s">
        <v>4</v>
      </c>
    </row>
    <row r="43" spans="2:7" ht="15.75" thickBot="1">
      <c r="B43" s="45" t="s">
        <v>5</v>
      </c>
      <c r="C43" s="46"/>
      <c r="D43" s="58" t="s">
        <v>6</v>
      </c>
      <c r="E43" s="59"/>
      <c r="F43" s="59"/>
      <c r="G43" s="48"/>
    </row>
    <row r="44" spans="2:7">
      <c r="B44" s="63" t="s">
        <v>7</v>
      </c>
      <c r="C44" s="64"/>
      <c r="D44" s="65" t="s">
        <v>8</v>
      </c>
      <c r="E44" s="65"/>
      <c r="F44" s="66"/>
      <c r="G44" s="100">
        <v>2</v>
      </c>
    </row>
    <row r="45" spans="2:7">
      <c r="B45" s="67" t="s">
        <v>9</v>
      </c>
      <c r="C45" s="68"/>
      <c r="D45" s="55" t="s">
        <v>10</v>
      </c>
      <c r="E45" s="55"/>
      <c r="F45" s="60"/>
      <c r="G45" s="101"/>
    </row>
    <row r="46" spans="2:7">
      <c r="B46" s="69" t="s">
        <v>11</v>
      </c>
      <c r="C46" s="18" t="s">
        <v>12</v>
      </c>
      <c r="D46" s="55" t="s">
        <v>13</v>
      </c>
      <c r="E46" s="55"/>
      <c r="F46" s="60"/>
      <c r="G46" s="101"/>
    </row>
    <row r="47" spans="2:7">
      <c r="B47" s="69"/>
      <c r="C47" s="18" t="s">
        <v>14</v>
      </c>
      <c r="D47" s="55" t="s">
        <v>15</v>
      </c>
      <c r="E47" s="55"/>
      <c r="F47" s="60"/>
      <c r="G47" s="101"/>
    </row>
    <row r="48" spans="2:7">
      <c r="B48" s="69"/>
      <c r="C48" s="18" t="s">
        <v>16</v>
      </c>
      <c r="D48" s="55" t="s">
        <v>17</v>
      </c>
      <c r="E48" s="55"/>
      <c r="F48" s="60"/>
      <c r="G48" s="101"/>
    </row>
    <row r="49" spans="2:7">
      <c r="B49" s="69"/>
      <c r="C49" s="18" t="s">
        <v>18</v>
      </c>
      <c r="D49" s="61">
        <v>20</v>
      </c>
      <c r="E49" s="61"/>
      <c r="F49" s="62"/>
      <c r="G49" s="101"/>
    </row>
    <row r="50" spans="2:7">
      <c r="B50" s="54" t="s">
        <v>19</v>
      </c>
      <c r="C50" s="55"/>
      <c r="D50" s="61">
        <v>16</v>
      </c>
      <c r="E50" s="61"/>
      <c r="F50" s="62"/>
      <c r="G50" s="101"/>
    </row>
    <row r="51" spans="2:7">
      <c r="B51" s="54" t="s">
        <v>20</v>
      </c>
      <c r="C51" s="55"/>
      <c r="D51" s="61">
        <v>144</v>
      </c>
      <c r="E51" s="61"/>
      <c r="F51" s="62"/>
      <c r="G51" s="101"/>
    </row>
    <row r="52" spans="2:7">
      <c r="B52" s="54" t="s">
        <v>21</v>
      </c>
      <c r="C52" s="55"/>
      <c r="D52" s="55" t="s">
        <v>22</v>
      </c>
      <c r="E52" s="55"/>
      <c r="F52" s="55"/>
      <c r="G52" s="101"/>
    </row>
    <row r="53" spans="2:7">
      <c r="B53" s="54" t="s">
        <v>23</v>
      </c>
      <c r="C53" s="55"/>
      <c r="D53" s="61">
        <v>1</v>
      </c>
      <c r="E53" s="61"/>
      <c r="F53" s="62"/>
      <c r="G53" s="101"/>
    </row>
    <row r="54" spans="2:7" ht="15.75" thickBot="1">
      <c r="B54" s="70" t="s">
        <v>24</v>
      </c>
      <c r="C54" s="71"/>
      <c r="D54" s="72" t="s">
        <v>25</v>
      </c>
      <c r="E54" s="72"/>
      <c r="F54" s="87"/>
      <c r="G54" s="102"/>
    </row>
    <row r="55" spans="2:7" ht="15.75" thickBot="1"/>
    <row r="56" spans="2:7">
      <c r="B56" s="49" t="s">
        <v>26</v>
      </c>
      <c r="C56" s="50"/>
      <c r="D56" s="50"/>
      <c r="E56" s="50"/>
      <c r="F56" s="51"/>
      <c r="G56" s="42">
        <v>2</v>
      </c>
    </row>
    <row r="57" spans="2:7">
      <c r="B57" s="90" t="s">
        <v>5</v>
      </c>
      <c r="C57" s="91"/>
      <c r="D57" s="14" t="s">
        <v>6</v>
      </c>
      <c r="E57" s="14" t="s">
        <v>27</v>
      </c>
      <c r="F57" s="22" t="s">
        <v>28</v>
      </c>
      <c r="G57" s="43"/>
    </row>
    <row r="58" spans="2:7">
      <c r="B58" s="54" t="s">
        <v>29</v>
      </c>
      <c r="C58" s="55"/>
      <c r="D58" s="18" t="s">
        <v>30</v>
      </c>
      <c r="E58" s="18" t="s">
        <v>31</v>
      </c>
      <c r="F58" s="23" t="s">
        <v>32</v>
      </c>
      <c r="G58" s="43"/>
    </row>
    <row r="59" spans="2:7">
      <c r="B59" s="54" t="s">
        <v>33</v>
      </c>
      <c r="C59" s="55"/>
      <c r="D59" s="18" t="s">
        <v>11</v>
      </c>
      <c r="E59" s="18" t="s">
        <v>31</v>
      </c>
      <c r="F59" s="23" t="s">
        <v>32</v>
      </c>
      <c r="G59" s="43"/>
    </row>
    <row r="60" spans="2:7">
      <c r="B60" s="54" t="s">
        <v>34</v>
      </c>
      <c r="C60" s="55"/>
      <c r="D60" s="18" t="s">
        <v>35</v>
      </c>
      <c r="E60" s="16" t="s">
        <v>36</v>
      </c>
      <c r="F60" s="24" t="s">
        <v>36</v>
      </c>
      <c r="G60" s="43"/>
    </row>
    <row r="61" spans="2:7">
      <c r="B61" s="54" t="s">
        <v>37</v>
      </c>
      <c r="C61" s="55"/>
      <c r="D61" s="15" t="s">
        <v>35</v>
      </c>
      <c r="E61" s="15" t="s">
        <v>36</v>
      </c>
      <c r="F61" s="24" t="s">
        <v>36</v>
      </c>
      <c r="G61" s="43"/>
    </row>
    <row r="62" spans="2:7">
      <c r="B62" s="20" t="s">
        <v>38</v>
      </c>
      <c r="C62" s="19"/>
      <c r="D62" s="18" t="s">
        <v>35</v>
      </c>
      <c r="E62" s="15"/>
      <c r="F62" s="24"/>
      <c r="G62" s="43"/>
    </row>
    <row r="63" spans="2:7">
      <c r="B63" s="20" t="s">
        <v>39</v>
      </c>
      <c r="C63" s="19"/>
      <c r="D63" s="18" t="s">
        <v>35</v>
      </c>
      <c r="E63" s="15"/>
      <c r="F63" s="24"/>
      <c r="G63" s="43"/>
    </row>
    <row r="64" spans="2:7">
      <c r="B64" s="54" t="s">
        <v>40</v>
      </c>
      <c r="C64" s="55"/>
      <c r="D64" s="15">
        <v>1</v>
      </c>
      <c r="E64" s="15" t="s">
        <v>36</v>
      </c>
      <c r="F64" s="24" t="s">
        <v>41</v>
      </c>
      <c r="G64" s="43"/>
    </row>
    <row r="65" spans="2:7">
      <c r="B65" s="54" t="s">
        <v>42</v>
      </c>
      <c r="C65" s="55"/>
      <c r="D65" s="19" t="s">
        <v>35</v>
      </c>
      <c r="E65" s="15" t="s">
        <v>36</v>
      </c>
      <c r="F65" s="24" t="s">
        <v>36</v>
      </c>
      <c r="G65" s="43"/>
    </row>
    <row r="66" spans="2:7">
      <c r="B66" s="54" t="s">
        <v>43</v>
      </c>
      <c r="C66" s="55"/>
      <c r="D66" s="15" t="s">
        <v>35</v>
      </c>
      <c r="E66" s="15" t="s">
        <v>36</v>
      </c>
      <c r="F66" s="24" t="s">
        <v>36</v>
      </c>
      <c r="G66" s="43"/>
    </row>
    <row r="67" spans="2:7">
      <c r="B67" s="20" t="s">
        <v>44</v>
      </c>
      <c r="C67" s="19"/>
      <c r="D67" s="15" t="s">
        <v>35</v>
      </c>
      <c r="E67" s="15"/>
      <c r="F67" s="24"/>
      <c r="G67" s="43"/>
    </row>
    <row r="68" spans="2:7">
      <c r="B68" s="54" t="s">
        <v>45</v>
      </c>
      <c r="C68" s="55"/>
      <c r="D68" s="19" t="s">
        <v>35</v>
      </c>
      <c r="E68" s="15" t="s">
        <v>36</v>
      </c>
      <c r="F68" s="24" t="s">
        <v>36</v>
      </c>
      <c r="G68" s="43"/>
    </row>
    <row r="69" spans="2:7">
      <c r="B69" s="20" t="s">
        <v>46</v>
      </c>
      <c r="C69" s="19"/>
      <c r="D69" s="19" t="s">
        <v>35</v>
      </c>
      <c r="E69" s="15" t="s">
        <v>36</v>
      </c>
      <c r="F69" s="24" t="s">
        <v>36</v>
      </c>
      <c r="G69" s="43"/>
    </row>
    <row r="70" spans="2:7">
      <c r="B70" s="54" t="s">
        <v>47</v>
      </c>
      <c r="C70" s="55"/>
      <c r="D70" s="19" t="s">
        <v>48</v>
      </c>
      <c r="E70" s="15" t="s">
        <v>36</v>
      </c>
      <c r="F70" s="24" t="s">
        <v>36</v>
      </c>
      <c r="G70" s="43"/>
    </row>
    <row r="71" spans="2:7">
      <c r="B71" s="54" t="s">
        <v>49</v>
      </c>
      <c r="C71" s="55"/>
      <c r="D71" s="15" t="s">
        <v>35</v>
      </c>
      <c r="E71" s="15" t="s">
        <v>36</v>
      </c>
      <c r="F71" s="24" t="s">
        <v>36</v>
      </c>
      <c r="G71" s="43"/>
    </row>
    <row r="72" spans="2:7">
      <c r="B72" s="54" t="s">
        <v>50</v>
      </c>
      <c r="C72" s="55"/>
      <c r="D72" s="15">
        <v>1</v>
      </c>
      <c r="E72" s="15" t="s">
        <v>36</v>
      </c>
      <c r="F72" s="24" t="s">
        <v>36</v>
      </c>
      <c r="G72" s="43"/>
    </row>
    <row r="73" spans="2:7" ht="15.75" thickBot="1">
      <c r="B73" s="70" t="s">
        <v>51</v>
      </c>
      <c r="C73" s="71"/>
      <c r="D73" s="21" t="s">
        <v>52</v>
      </c>
      <c r="E73" s="21"/>
      <c r="F73" s="25"/>
      <c r="G73" s="44"/>
    </row>
    <row r="74" spans="2:7" ht="15.75" thickBot="1">
      <c r="B74" s="28"/>
      <c r="C74" s="28"/>
      <c r="D74" s="29"/>
      <c r="E74" s="29"/>
      <c r="F74" s="30"/>
      <c r="G74" s="31"/>
    </row>
    <row r="75" spans="2:7" ht="15.75" thickBot="1">
      <c r="B75" s="74" t="s">
        <v>68</v>
      </c>
      <c r="C75" s="75"/>
      <c r="D75" s="75"/>
      <c r="E75" s="75"/>
      <c r="F75" s="76"/>
      <c r="G75" s="42" t="s">
        <v>69</v>
      </c>
    </row>
    <row r="76" spans="2:7">
      <c r="B76" s="77" t="s">
        <v>70</v>
      </c>
      <c r="C76" s="78"/>
      <c r="D76" s="79"/>
      <c r="E76" s="80" t="s">
        <v>71</v>
      </c>
      <c r="F76" s="81"/>
      <c r="G76" s="43"/>
    </row>
    <row r="77" spans="2:7">
      <c r="B77" s="82" t="s">
        <v>72</v>
      </c>
      <c r="C77" s="83"/>
      <c r="D77" s="84"/>
      <c r="E77" s="85" t="s">
        <v>73</v>
      </c>
      <c r="F77" s="86"/>
      <c r="G77" s="43"/>
    </row>
    <row r="78" spans="2:7">
      <c r="B78" s="37" t="s">
        <v>74</v>
      </c>
      <c r="C78" s="38"/>
      <c r="D78" s="39"/>
      <c r="E78" s="40" t="s">
        <v>75</v>
      </c>
      <c r="F78" s="41"/>
      <c r="G78" s="43"/>
    </row>
    <row r="79" spans="2:7">
      <c r="B79" s="37" t="s">
        <v>76</v>
      </c>
      <c r="C79" s="38"/>
      <c r="D79" s="39"/>
      <c r="E79" s="40" t="s">
        <v>77</v>
      </c>
      <c r="F79" s="41"/>
      <c r="G79" s="43"/>
    </row>
    <row r="80" spans="2:7" ht="15.75" thickBot="1">
      <c r="B80" s="70" t="s">
        <v>78</v>
      </c>
      <c r="C80" s="71"/>
      <c r="D80" s="71"/>
      <c r="E80" s="72" t="s">
        <v>79</v>
      </c>
      <c r="F80" s="73"/>
      <c r="G80" s="44"/>
    </row>
    <row r="81" spans="2:7">
      <c r="C81" s="12"/>
      <c r="D81" s="12"/>
      <c r="E81" s="11"/>
      <c r="F81" s="4"/>
      <c r="G81" s="8"/>
    </row>
    <row r="82" spans="2:7" ht="15.75" thickBot="1"/>
    <row r="83" spans="2:7">
      <c r="B83" s="9" t="s">
        <v>80</v>
      </c>
      <c r="C83" s="10"/>
      <c r="D83" s="10"/>
      <c r="E83" s="10"/>
      <c r="F83" s="10"/>
      <c r="G83" s="1"/>
    </row>
    <row r="84" spans="2:7">
      <c r="B84" s="3" t="s">
        <v>81</v>
      </c>
      <c r="G84" s="2"/>
    </row>
    <row r="85" spans="2:7">
      <c r="B85" s="3" t="s">
        <v>82</v>
      </c>
      <c r="F85" t="s">
        <v>83</v>
      </c>
      <c r="G85" s="2"/>
    </row>
    <row r="86" spans="2:7">
      <c r="B86" s="3" t="s">
        <v>84</v>
      </c>
      <c r="F86" t="s">
        <v>85</v>
      </c>
      <c r="G86" s="2"/>
    </row>
    <row r="87" spans="2:7">
      <c r="B87" s="3" t="s">
        <v>86</v>
      </c>
      <c r="F87" t="s">
        <v>87</v>
      </c>
      <c r="G87" s="2"/>
    </row>
    <row r="88" spans="2:7">
      <c r="B88" s="3" t="s">
        <v>88</v>
      </c>
      <c r="F88" t="s">
        <v>89</v>
      </c>
      <c r="G88" s="2"/>
    </row>
    <row r="89" spans="2:7">
      <c r="B89" s="3" t="s">
        <v>90</v>
      </c>
      <c r="F89" t="s">
        <v>91</v>
      </c>
      <c r="G89" s="2"/>
    </row>
    <row r="90" spans="2:7">
      <c r="B90" s="3" t="s">
        <v>92</v>
      </c>
      <c r="F90" t="s">
        <v>93</v>
      </c>
      <c r="G90" s="2"/>
    </row>
    <row r="91" spans="2:7">
      <c r="B91" s="3" t="s">
        <v>94</v>
      </c>
      <c r="G91" s="2"/>
    </row>
    <row r="92" spans="2:7">
      <c r="B92" s="3" t="s">
        <v>95</v>
      </c>
      <c r="F92" t="s">
        <v>96</v>
      </c>
      <c r="G92" s="2"/>
    </row>
    <row r="93" spans="2:7">
      <c r="B93" s="3" t="s">
        <v>86</v>
      </c>
      <c r="F93" t="s">
        <v>87</v>
      </c>
      <c r="G93" s="2"/>
    </row>
    <row r="94" spans="2:7">
      <c r="B94" s="3" t="s">
        <v>97</v>
      </c>
      <c r="F94" t="s">
        <v>98</v>
      </c>
      <c r="G94" s="2"/>
    </row>
    <row r="95" spans="2:7">
      <c r="B95" s="3" t="s">
        <v>99</v>
      </c>
      <c r="F95" t="s">
        <v>100</v>
      </c>
      <c r="G95" s="2"/>
    </row>
    <row r="96" spans="2:7">
      <c r="B96" s="3" t="s">
        <v>101</v>
      </c>
      <c r="F96" t="s">
        <v>102</v>
      </c>
      <c r="G96" s="2"/>
    </row>
    <row r="97" spans="2:7">
      <c r="B97" s="3" t="s">
        <v>103</v>
      </c>
      <c r="G97" s="2"/>
    </row>
    <row r="98" spans="2:7">
      <c r="B98" s="3" t="s">
        <v>104</v>
      </c>
      <c r="F98" t="s">
        <v>105</v>
      </c>
      <c r="G98" s="2"/>
    </row>
    <row r="99" spans="2:7">
      <c r="B99" s="3" t="s">
        <v>106</v>
      </c>
      <c r="F99" t="s">
        <v>107</v>
      </c>
      <c r="G99" s="2"/>
    </row>
    <row r="100" spans="2:7">
      <c r="B100" s="3" t="s">
        <v>108</v>
      </c>
      <c r="F100" t="s">
        <v>109</v>
      </c>
      <c r="G100" s="2"/>
    </row>
    <row r="101" spans="2:7">
      <c r="B101" s="3" t="s">
        <v>110</v>
      </c>
      <c r="F101" t="s">
        <v>111</v>
      </c>
      <c r="G101" s="2"/>
    </row>
    <row r="102" spans="2:7">
      <c r="B102" s="3" t="s">
        <v>112</v>
      </c>
      <c r="F102" t="s">
        <v>113</v>
      </c>
      <c r="G102" s="2"/>
    </row>
    <row r="103" spans="2:7">
      <c r="B103" s="3"/>
      <c r="G103" s="2"/>
    </row>
    <row r="104" spans="2:7">
      <c r="B104" s="3"/>
      <c r="G104" s="2"/>
    </row>
    <row r="105" spans="2:7">
      <c r="B105" s="3"/>
      <c r="G105" s="2"/>
    </row>
    <row r="106" spans="2:7">
      <c r="B106" s="3"/>
      <c r="G106" s="2"/>
    </row>
    <row r="107" spans="2:7" ht="15.75" thickBot="1">
      <c r="B107" s="5"/>
      <c r="C107" s="6"/>
      <c r="D107" s="6"/>
      <c r="E107" s="6"/>
      <c r="F107" s="6"/>
      <c r="G107" s="7"/>
    </row>
    <row r="109" spans="2:7">
      <c r="B109" t="s">
        <v>114</v>
      </c>
    </row>
  </sheetData>
  <mergeCells count="93">
    <mergeCell ref="B56:F56"/>
    <mergeCell ref="G56:G73"/>
    <mergeCell ref="B57:C57"/>
    <mergeCell ref="B58:C58"/>
    <mergeCell ref="B59:C59"/>
    <mergeCell ref="B60:C60"/>
    <mergeCell ref="B61:C61"/>
    <mergeCell ref="B64:C64"/>
    <mergeCell ref="B65:C65"/>
    <mergeCell ref="B66:C66"/>
    <mergeCell ref="B68:C68"/>
    <mergeCell ref="B70:C70"/>
    <mergeCell ref="B71:C71"/>
    <mergeCell ref="B72:C72"/>
    <mergeCell ref="B73:C73"/>
    <mergeCell ref="B54:C54"/>
    <mergeCell ref="D54:F54"/>
    <mergeCell ref="G4:G14"/>
    <mergeCell ref="G44:G54"/>
    <mergeCell ref="B37:B38"/>
    <mergeCell ref="B51:C51"/>
    <mergeCell ref="D51:F51"/>
    <mergeCell ref="B52:C52"/>
    <mergeCell ref="D52:F52"/>
    <mergeCell ref="D47:F47"/>
    <mergeCell ref="D48:F48"/>
    <mergeCell ref="D49:F49"/>
    <mergeCell ref="B50:C50"/>
    <mergeCell ref="D50:F50"/>
    <mergeCell ref="G16:G33"/>
    <mergeCell ref="B42:F42"/>
    <mergeCell ref="B25:C25"/>
    <mergeCell ref="G42:G43"/>
    <mergeCell ref="B43:C43"/>
    <mergeCell ref="D43:F43"/>
    <mergeCell ref="G35:G40"/>
    <mergeCell ref="B35:F35"/>
    <mergeCell ref="B36:C36"/>
    <mergeCell ref="C1:F1"/>
    <mergeCell ref="B14:C14"/>
    <mergeCell ref="D14:F14"/>
    <mergeCell ref="B39:C39"/>
    <mergeCell ref="B26:C26"/>
    <mergeCell ref="B33:C33"/>
    <mergeCell ref="D7:F7"/>
    <mergeCell ref="D9:F9"/>
    <mergeCell ref="D10:F10"/>
    <mergeCell ref="B6:B9"/>
    <mergeCell ref="B4:C4"/>
    <mergeCell ref="B5:C5"/>
    <mergeCell ref="D4:F4"/>
    <mergeCell ref="D5:F5"/>
    <mergeCell ref="D6:F6"/>
    <mergeCell ref="D11:F11"/>
    <mergeCell ref="B80:D80"/>
    <mergeCell ref="E80:F80"/>
    <mergeCell ref="B75:F75"/>
    <mergeCell ref="B76:D76"/>
    <mergeCell ref="E76:F76"/>
    <mergeCell ref="B77:D77"/>
    <mergeCell ref="E77:F77"/>
    <mergeCell ref="B53:C53"/>
    <mergeCell ref="D53:F53"/>
    <mergeCell ref="D46:F46"/>
    <mergeCell ref="B12:C12"/>
    <mergeCell ref="B13:C13"/>
    <mergeCell ref="D12:F12"/>
    <mergeCell ref="D13:F13"/>
    <mergeCell ref="B44:C44"/>
    <mergeCell ref="D44:F44"/>
    <mergeCell ref="B45:C45"/>
    <mergeCell ref="D45:F45"/>
    <mergeCell ref="B46:B49"/>
    <mergeCell ref="B24:C24"/>
    <mergeCell ref="B21:C21"/>
    <mergeCell ref="B20:C20"/>
    <mergeCell ref="B17:C17"/>
    <mergeCell ref="G75:G80"/>
    <mergeCell ref="B3:C3"/>
    <mergeCell ref="G2:G3"/>
    <mergeCell ref="B16:F16"/>
    <mergeCell ref="B40:C40"/>
    <mergeCell ref="B18:C18"/>
    <mergeCell ref="B19:C19"/>
    <mergeCell ref="B32:C32"/>
    <mergeCell ref="B31:C31"/>
    <mergeCell ref="B30:C30"/>
    <mergeCell ref="B28:C28"/>
    <mergeCell ref="B2:F2"/>
    <mergeCell ref="D3:F3"/>
    <mergeCell ref="D8:F8"/>
    <mergeCell ref="B10:C10"/>
    <mergeCell ref="B11:C11"/>
  </mergeCells>
  <dataValidations count="26">
    <dataValidation type="list" allowBlank="1" showInputMessage="1" showErrorMessage="1" sqref="D4:F4 D44:F44" xr:uid="{00000000-0002-0000-0000-000000000000}">
      <formula1>"VF,VM,VX, DB-5000"</formula1>
    </dataValidation>
    <dataValidation type="list" allowBlank="1" showInputMessage="1" showErrorMessage="1" sqref="D5:F5 D45:F45" xr:uid="{00000000-0002-0000-0000-000001000000}">
      <formula1>"FRONT,WALK-IN,REAR"</formula1>
    </dataValidation>
    <dataValidation type="list" errorStyle="warning" allowBlank="1" showInputMessage="1" showErrorMessage="1" sqref="D6:F6 D46:F46" xr:uid="{00000000-0002-0000-0000-000002000000}">
      <formula1>"FULL COLOR, MONOCHROME"</formula1>
    </dataValidation>
    <dataValidation type="list" errorStyle="warning" allowBlank="1" showInputMessage="1" showErrorMessage="1" sqref="D8:F8 D48:F48" xr:uid="{00000000-0002-0000-0000-000003000000}">
      <formula1>"7X5,9X5,9X15,16X16,24X16, 18X18"</formula1>
    </dataValidation>
    <dataValidation type="list" errorStyle="warning" allowBlank="1" showInputMessage="1" showErrorMessage="1" sqref="D9:F9 D49:F49" xr:uid="{00000000-0002-0000-0000-000004000000}">
      <formula1>"20,34,46,66"</formula1>
    </dataValidation>
    <dataValidation type="list" allowBlank="1" showInputMessage="1" showErrorMessage="1" sqref="D12:F12 D52:F52" xr:uid="{00000000-0002-0000-0000-000005000000}">
      <formula1>"FULL MATRIX,LINE MATRIX"</formula1>
    </dataValidation>
    <dataValidation type="list" allowBlank="1" showInputMessage="1" showErrorMessage="1" sqref="D7:F7 D47:F4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31 D71" xr:uid="{00000000-0002-0000-0000-000009000000}">
      <formula1>"0,1,2, YES, NO"</formula1>
    </dataValidation>
    <dataValidation type="list" allowBlank="1" showInputMessage="1" showErrorMessage="1" sqref="D24 D64" xr:uid="{00000000-0002-0000-0000-00000A000000}">
      <formula1>"0,1"</formula1>
    </dataValidation>
    <dataValidation type="list" allowBlank="1" showInputMessage="1" showErrorMessage="1" sqref="D30 D70" xr:uid="{00000000-0002-0000-0000-00000B000000}">
      <formula1>"YES,NO"</formula1>
    </dataValidation>
    <dataValidation type="list" errorStyle="warning" allowBlank="1" showInputMessage="1" showErrorMessage="1" sqref="D28:D29 D68:D69" xr:uid="{00000000-0002-0000-0000-00000C000000}">
      <formula1>"YES,NO"</formula1>
    </dataValidation>
    <dataValidation type="list" allowBlank="1" showInputMessage="1" showErrorMessage="1" sqref="B40:C40" xr:uid="{00000000-0002-0000-0000-000015000000}">
      <formula1>"MINI DC I/O 6,'"</formula1>
    </dataValidation>
    <dataValidation type="list" errorStyle="warning" allowBlank="1" showInputMessage="1" showErrorMessage="1" sqref="D25:D27 D65:D67" xr:uid="{00000000-0002-0000-0000-000016000000}">
      <formula1>"NO,1,2,3,4,5,6,7,8,9,10"</formula1>
    </dataValidation>
    <dataValidation type="list" errorStyle="warning" allowBlank="1" showInputMessage="1" showErrorMessage="1" sqref="D21 D61" xr:uid="{00000000-0002-0000-0000-000018000000}">
      <formula1>"1,2,3,4,5,6,7,8"</formula1>
    </dataValidation>
    <dataValidation type="list" errorStyle="warning" allowBlank="1" showInputMessage="1" showErrorMessage="1" sqref="D32 D72" xr:uid="{00000000-0002-0000-0000-000019000000}">
      <formula1>"NO,1,2"</formula1>
    </dataValidation>
    <dataValidation type="list" errorStyle="warning" allowBlank="1" showInputMessage="1" showErrorMessage="1" sqref="F25 F65" xr:uid="{00000000-0002-0000-0000-00001A000000}">
      <formula1>"'--,CAN,I/O"</formula1>
    </dataValidation>
    <dataValidation type="list" allowBlank="1" showInputMessage="1" showErrorMessage="1" sqref="F24 F64" xr:uid="{470A96D9-F337-4887-85D3-718DA322D631}">
      <formula1>"?, CONNECT TO MODULE - YES, CONNECT TO MODULE - NO"</formula1>
    </dataValidation>
    <dataValidation type="list" allowBlank="1" showInputMessage="1" showErrorMessage="1" sqref="E31 E71" xr:uid="{4EB00BE5-6CC7-4CEB-935A-E81D898D47F3}">
      <formula1>"Alternate, Synchronize"</formula1>
    </dataValidation>
    <dataValidation type="list" errorStyle="warning" allowBlank="1" showInputMessage="1" showErrorMessage="1" sqref="D73:D74 D33:D41" xr:uid="{FCC2469F-C514-4D61-986A-FC9D83544E6A}">
      <formula1>"Gen IV, PS Redundancy Board, Eltek Power on the Ground"</formula1>
    </dataValidation>
    <dataValidation type="list" errorStyle="warning" allowBlank="1" showInputMessage="1" showErrorMessage="1" sqref="D14:F14 D54:F54" xr:uid="{F7F9CAA8-094A-46A9-BB81-1F633A1E2B9D}">
      <formula1>"ROWS,BAYS"</formula1>
    </dataValidation>
    <dataValidation allowBlank="1" showInputMessage="1" sqref="D38 B39:C39" xr:uid="{866224E2-A63A-4C70-9968-FD77B32EDCA4}"/>
    <dataValidation type="list" allowBlank="1" showInputMessage="1" sqref="D37" xr:uid="{46BDE18C-56F3-40BD-84C6-A00D90157AC3}">
      <formula1>"CONTROL EQUIPMENT,ENTIRE DISPLAY,N/A"</formula1>
    </dataValidation>
    <dataValidation type="list" errorStyle="warning" allowBlank="1" showInputMessage="1" showErrorMessage="1" sqref="C37" xr:uid="{309A6C8F-F0EF-4644-A6DA-6A33C1DC587E}">
      <formula1>"ALPHA FXM SERIES,TRIPPLITE,Generic UPS'"</formula1>
    </dataValidation>
    <dataValidation type="list" allowBlank="1" showInputMessage="1" showErrorMessage="1" sqref="B37" xr:uid="{992C4EB0-890C-4480-832C-141EA30C7FB4}">
      <formula1>"UPS,'"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C29020</OrderProject_x0020_ID>
    <Rev xmlns="2cc016c5-161d-4d6b-a532-6cf687f4a3ab">00</Rev>
    <DocNumber xmlns="2cc016c5-161d-4d6b-a532-6cf687f4a3ab">DD4730050</DocNumber>
    <_dlc_DocId xmlns="b479dd50-8d7e-4b78-9fb1-00cf65781f6b">75D2Y5VYC55K-1220653723-34089</_dlc_DocId>
    <_dlc_DocIdUrl xmlns="b479dd50-8d7e-4b78-9fb1-00cf65781f6b">
      <Url>https://daktronics.sharepoint.com/sites/docs-engineering/_layouts/15/DocIdRedir.aspx?ID=75D2Y5VYC55K-1220653723-34089</Url>
      <Description>75D2Y5VYC55K-1220653723-34089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2E597-0E29-48FB-A978-493B6A28FBA7}"/>
</file>

<file path=customXml/itemProps2.xml><?xml version="1.0" encoding="utf-8"?>
<ds:datastoreItem xmlns:ds="http://schemas.openxmlformats.org/officeDocument/2006/customXml" ds:itemID="{C4D22445-0799-4CF7-B39B-2530876C3EBF}"/>
</file>

<file path=customXml/itemProps3.xml><?xml version="1.0" encoding="utf-8"?>
<ds:datastoreItem xmlns:ds="http://schemas.openxmlformats.org/officeDocument/2006/customXml" ds:itemID="{BFBDA142-7C3F-4E2B-A969-55B2EA9AEBB0}"/>
</file>

<file path=customXml/itemProps4.xml><?xml version="1.0" encoding="utf-8"?>
<ds:datastoreItem xmlns:ds="http://schemas.openxmlformats.org/officeDocument/2006/customXml" ds:itemID="{B710EFC7-7E72-4459-91F9-9DD817E80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C29020 Santa Clara, Site Config, VM-1028-16X288-20-RGB, VM-1028-16X144-20-RGB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2024-08-22T21:45:21Z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5381b739-d3c7-4f7a-b65f-10cf22e0e107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