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4_{05A608D0-6A56-4FF4-9B5C-8D2F6F80BCA6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0" i="1" l="1"/>
  <c r="F36" i="1" l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1" authorId="1" shapeId="0" xr:uid="{4369884E-BFDC-4B5E-9679-9659E78A63E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5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1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7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<sst xmlns="http://schemas.openxmlformats.org/spreadsheetml/2006/main" count="128" uniqueCount="92">
  <si>
    <t>DD4841502</t>
  </si>
  <si>
    <t>C29170 Penn DOT, Site Config, VRMD-96X384-20-RGB G4</t>
  </si>
  <si>
    <t>Rev 00</t>
  </si>
  <si>
    <t>SYSTEM CONFIGURATION
VRMD-96X384-20-RGB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</si>
  <si>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</si>
  <si>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</si>
  <si>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</si>
  <si>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</si>
  <si>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</si>
  <si>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</si>
  <si>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</si>
  <si>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</si>
  <si>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</si>
  <si>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</si>
  <si>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</si>
  <si>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</si>
  <si>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</si>
  <si>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</si>
  <si>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</si>
  <si>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</si>
  <si>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</si>
  <si>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</si>
  <si>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</si>
  <si>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</si>
  <si>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</si>
  <si>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</si>
  <si>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</si>
  <si>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</si>
  <si>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</si>
  <si>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MULTI-DIRECTIONAL (MDLS) - LUX</t>
  </si>
  <si>
    <t>YES</t>
  </si>
  <si>
    <t>DEFAULT</t>
  </si>
  <si>
    <t>ON DISPLAY INTERFACE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</si>
  <si>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</si>
  <si>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</si>
  <si>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</si>
  <si>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</si>
  <si>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</si>
  <si>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</si>
  <si>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</si>
  <si>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</si>
  <si>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</si>
  <si>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</si>
  <si>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</si>
  <si>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</si>
  <si>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</si>
  <si>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</si>
  <si>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</si>
  <si>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</si>
  <si>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</si>
  <si>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</si>
  <si>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</si>
  <si>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</si>
  <si>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</si>
  <si>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</si>
  <si>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</si>
  <si>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</si>
  <si>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ADD TEMP</t>
  </si>
  <si>
    <t>INTERNAL SIGN</t>
  </si>
  <si>
    <t>ON 1ST DISPLAY INTERFACE</t>
  </si>
  <si>
    <t>CUSTOM OPTIONS</t>
  </si>
  <si>
    <t>SYSTEM BACKUP FILES</t>
  </si>
  <si>
    <t>DD4841527</t>
  </si>
  <si>
    <t>TRANSLATION TABLE</t>
  </si>
  <si>
    <t>N/A</t>
  </si>
  <si>
    <t>CONTROLLER CONFIGURATION PACKAGE</t>
  </si>
  <si>
    <t>Reference Drawings</t>
  </si>
  <si>
    <t>Schematic, Face Panels, VF, 96 High, 20 mm</t>
  </si>
  <si>
    <t>DWG-3657544</t>
  </si>
  <si>
    <t>Wire Routing, 96 High, VF Face Panels by Bay, 20 mm</t>
  </si>
  <si>
    <t>DWG-3664418</t>
  </si>
  <si>
    <t>Site Riser, One VF-2X20, VFC in Traffic Cabinet</t>
  </si>
  <si>
    <t>DWG-3686201</t>
  </si>
  <si>
    <t>Rear Electrical, VRMD-96x384-20-RGB, C11312</t>
  </si>
  <si>
    <t>DWG-4759035</t>
  </si>
  <si>
    <t>Schematic, Power Supply Enclosure, Fourteen Position DC Rail</t>
  </si>
  <si>
    <t>DWG-4829558</t>
  </si>
  <si>
    <t>Schematic, Timer and Thermostat Panel, 120 VAC</t>
  </si>
  <si>
    <t>DWG-4830246</t>
  </si>
  <si>
    <t>Assembly, Service Control Panel, Retrofit</t>
  </si>
  <si>
    <t>DWG-4831015</t>
  </si>
  <si>
    <t>Face Panel Assembly, VRMD-96x16-20-RGB</t>
  </si>
  <si>
    <t>DWG-4835943</t>
  </si>
  <si>
    <t>Schematic, Signal, VRMD-96x384-20-RGB</t>
  </si>
  <si>
    <t>DWG-4841731</t>
  </si>
  <si>
    <t>VRMD-96x384-20-RGB, DC Layout</t>
  </si>
  <si>
    <t>DWG-4841753</t>
  </si>
  <si>
    <t>Schematic, VRMD-20X0, Service Control Panel, 120 VAC</t>
  </si>
  <si>
    <t>DWG-4842047</t>
  </si>
  <si>
    <t>Assembly, Power Supply Enclosure, Full, Four Power Supplies, Retrofit</t>
  </si>
  <si>
    <t>DWG-4846561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</si>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</sst>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25" xfId="0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6" xfId="0" applyBorder="1"/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topLeftCell="A41" workbookViewId="0">
      <selection activeCell="E55" sqref="E55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" thickBot="1">
      <c r="B1" s="25" t="s">
        <v>0</v>
      </c>
      <c r="C1" s="25"/>
      <c r="D1" s="44" t="s">
        <v>1</v>
      </c>
      <c r="E1" s="44"/>
      <c r="F1" s="44"/>
      <c r="G1" s="26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6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6"/>
      <c r="C7" s="13" t="s">
        <v>14</v>
      </c>
      <c r="D7" s="53" t="s">
        <v>15</v>
      </c>
      <c r="E7" s="53"/>
      <c r="F7" s="66"/>
      <c r="G7" s="68"/>
    </row>
    <row r="8" spans="2:7">
      <c r="B8" s="56"/>
      <c r="C8" s="13" t="s">
        <v>16</v>
      </c>
      <c r="D8" s="53" t="s">
        <v>17</v>
      </c>
      <c r="E8" s="53"/>
      <c r="F8" s="66"/>
      <c r="G8" s="68"/>
    </row>
    <row r="9" spans="2:7">
      <c r="B9" s="56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384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" thickBot="1">
      <c r="B14" s="54" t="s">
        <v>24</v>
      </c>
      <c r="C14" s="55"/>
      <c r="D14" s="50" t="s">
        <v>25</v>
      </c>
      <c r="E14" s="50"/>
      <c r="F14" s="51"/>
      <c r="G14" s="69"/>
    </row>
    <row r="15" spans="2:7" ht="15" thickBot="1"/>
    <row r="16" spans="2:7" ht="1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7" t="s">
        <v>5</v>
      </c>
      <c r="C17" s="58"/>
      <c r="D17" s="21" t="s">
        <v>6</v>
      </c>
      <c r="E17" s="21" t="s">
        <v>27</v>
      </c>
      <c r="F17" s="22" t="s">
        <v>28</v>
      </c>
      <c r="G17" s="68"/>
    </row>
    <row r="18" spans="2:7">
      <c r="B18" s="31" t="s">
        <v>29</v>
      </c>
      <c r="C18" s="36"/>
      <c r="D18" s="13" t="s">
        <v>30</v>
      </c>
      <c r="E18" s="13" t="s">
        <v>31</v>
      </c>
      <c r="F18" s="13" t="s">
        <v>32</v>
      </c>
      <c r="G18" s="68"/>
    </row>
    <row r="19" spans="2:7">
      <c r="B19" s="42" t="s">
        <v>33</v>
      </c>
      <c r="C19" s="43"/>
      <c r="D19" s="13" t="s">
        <v>11</v>
      </c>
      <c r="E19" s="13" t="s">
        <v>31</v>
      </c>
      <c r="F19" s="18" t="s">
        <v>32</v>
      </c>
      <c r="G19" s="68"/>
    </row>
    <row r="20" spans="2:7">
      <c r="B20" s="42" t="s">
        <v>34</v>
      </c>
      <c r="C20" s="43"/>
      <c r="D20" s="13" t="s">
        <v>35</v>
      </c>
      <c r="E20" s="13" t="s">
        <v>31</v>
      </c>
      <c r="F20" s="18" t="s">
        <v>32</v>
      </c>
      <c r="G20" s="68"/>
    </row>
    <row r="21" spans="2:7">
      <c r="B21" s="42" t="s">
        <v>36</v>
      </c>
      <c r="C21" s="43"/>
      <c r="D21" s="16">
        <v>4</v>
      </c>
      <c r="E21" s="16" t="s">
        <v>37</v>
      </c>
      <c r="F21" s="19" t="s">
        <v>38</v>
      </c>
      <c r="G21" s="68"/>
    </row>
    <row r="22" spans="2:7">
      <c r="B22" s="42" t="s">
        <v>39</v>
      </c>
      <c r="C22" s="43"/>
      <c r="D22" s="16" t="s">
        <v>40</v>
      </c>
      <c r="E22" s="16"/>
      <c r="F22" s="18"/>
      <c r="G22" s="68"/>
    </row>
    <row r="23" spans="2:7">
      <c r="B23" s="42" t="s">
        <v>41</v>
      </c>
      <c r="C23" s="43"/>
      <c r="D23" s="16" t="s">
        <v>40</v>
      </c>
      <c r="E23" s="16"/>
      <c r="F23" s="18"/>
      <c r="G23" s="68"/>
    </row>
    <row r="24" spans="2:7">
      <c r="B24" s="42" t="s">
        <v>42</v>
      </c>
      <c r="C24" s="43"/>
      <c r="D24" s="16" t="s">
        <v>43</v>
      </c>
      <c r="E24" s="16" t="s">
        <v>37</v>
      </c>
      <c r="F24" s="19" t="s">
        <v>44</v>
      </c>
      <c r="G24" s="68"/>
    </row>
    <row r="25" spans="2:7">
      <c r="B25" s="42" t="s">
        <v>45</v>
      </c>
      <c r="C25" s="43"/>
      <c r="D25" s="15" t="s">
        <v>40</v>
      </c>
      <c r="E25" s="16" t="s">
        <v>37</v>
      </c>
      <c r="F25" s="19" t="s">
        <v>37</v>
      </c>
      <c r="G25" s="68"/>
    </row>
    <row r="26" spans="2:7">
      <c r="B26" s="42" t="s">
        <v>46</v>
      </c>
      <c r="C26" s="43"/>
      <c r="D26" s="16">
        <v>8</v>
      </c>
      <c r="E26" s="16" t="s">
        <v>37</v>
      </c>
      <c r="F26" s="19" t="s">
        <v>37</v>
      </c>
      <c r="G26" s="68"/>
    </row>
    <row r="27" spans="2:7">
      <c r="B27" s="42" t="s">
        <v>47</v>
      </c>
      <c r="C27" s="43"/>
      <c r="D27" s="15" t="s">
        <v>40</v>
      </c>
      <c r="E27" s="16" t="s">
        <v>37</v>
      </c>
      <c r="F27" s="19" t="s">
        <v>37</v>
      </c>
      <c r="G27" s="68"/>
    </row>
    <row r="28" spans="2:7">
      <c r="B28" s="42" t="s">
        <v>48</v>
      </c>
      <c r="C28" s="43"/>
      <c r="D28" s="15" t="s">
        <v>30</v>
      </c>
      <c r="E28" s="16" t="s">
        <v>37</v>
      </c>
      <c r="F28" s="19" t="s">
        <v>37</v>
      </c>
      <c r="G28" s="68"/>
    </row>
    <row r="29" spans="2:7">
      <c r="B29" s="42" t="s">
        <v>49</v>
      </c>
      <c r="C29" s="43"/>
      <c r="D29" s="15" t="s">
        <v>40</v>
      </c>
      <c r="E29" s="16" t="s">
        <v>37</v>
      </c>
      <c r="F29" s="19" t="s">
        <v>37</v>
      </c>
      <c r="G29" s="68"/>
    </row>
    <row r="30" spans="2:7">
      <c r="B30" s="42" t="s">
        <v>50</v>
      </c>
      <c r="C30" s="43"/>
      <c r="D30" s="15" t="s">
        <v>30</v>
      </c>
      <c r="E30" s="16" t="s">
        <v>37</v>
      </c>
      <c r="F30" s="19" t="s">
        <v>37</v>
      </c>
      <c r="G30" s="68"/>
    </row>
    <row r="31" spans="2:7">
      <c r="B31" s="42" t="s">
        <v>51</v>
      </c>
      <c r="C31" s="43"/>
      <c r="D31" s="16" t="s">
        <v>40</v>
      </c>
      <c r="E31" s="16" t="s">
        <v>52</v>
      </c>
      <c r="F31" s="19" t="s">
        <v>37</v>
      </c>
      <c r="G31" s="68"/>
    </row>
    <row r="32" spans="2:7">
      <c r="B32" s="42" t="s">
        <v>53</v>
      </c>
      <c r="C32" s="43"/>
      <c r="D32" s="16" t="s">
        <v>43</v>
      </c>
      <c r="E32" s="16" t="s">
        <v>37</v>
      </c>
      <c r="F32" s="19" t="s">
        <v>37</v>
      </c>
      <c r="G32" s="68"/>
    </row>
    <row r="33" spans="2:7" ht="15" thickBot="1">
      <c r="B33" s="42" t="s">
        <v>54</v>
      </c>
      <c r="C33" s="43"/>
      <c r="D33" s="17" t="s">
        <v>55</v>
      </c>
      <c r="E33" s="17"/>
      <c r="F33" s="20"/>
      <c r="G33" s="69"/>
    </row>
    <row r="34" spans="2:7" ht="15" thickBot="1">
      <c r="B34" s="33"/>
      <c r="C34" s="33"/>
      <c r="D34" s="32"/>
      <c r="E34" s="32"/>
      <c r="F34" s="34"/>
      <c r="G34" s="35"/>
    </row>
    <row r="35" spans="2:7" ht="15" thickBot="1">
      <c r="B35" s="70" t="s">
        <v>56</v>
      </c>
      <c r="C35" s="71"/>
      <c r="D35" s="71"/>
      <c r="E35" s="71"/>
      <c r="F35" s="72"/>
      <c r="G35" s="63">
        <v>1</v>
      </c>
    </row>
    <row r="36" spans="2:7" hidden="1">
      <c r="B36" s="73"/>
      <c r="C36" s="39"/>
      <c r="D36" s="23" t="str">
        <f>IF(B36="DOOR SWITCH 2 (TC)",1,"N/A")</f>
        <v>N/A</v>
      </c>
      <c r="E36" s="23" t="str">
        <f>IF(B36="DOOR SWITCH 2 (TC)",1,"N/A")</f>
        <v>N/A</v>
      </c>
      <c r="F36" s="24" t="str">
        <f>IF(B36="DOOR SWITCH 2 (TC)","VIP 1","N/A")</f>
        <v>N/A</v>
      </c>
      <c r="G36" s="64"/>
    </row>
    <row r="37" spans="2:7" hidden="1">
      <c r="B37" s="37"/>
      <c r="C37" s="27"/>
      <c r="D37" s="28"/>
      <c r="E37" s="28"/>
      <c r="F37" s="30"/>
      <c r="G37" s="64"/>
    </row>
    <row r="38" spans="2:7" hidden="1">
      <c r="B38" s="37"/>
      <c r="C38" s="28"/>
      <c r="D38" s="29"/>
      <c r="E38" s="28"/>
      <c r="F38" s="30"/>
      <c r="G38" s="64"/>
    </row>
    <row r="39" spans="2:7">
      <c r="B39" s="42" t="s">
        <v>57</v>
      </c>
      <c r="C39" s="43"/>
      <c r="D39" s="13" t="s">
        <v>58</v>
      </c>
      <c r="E39" s="13" t="s">
        <v>31</v>
      </c>
      <c r="F39" s="18" t="s">
        <v>59</v>
      </c>
      <c r="G39" s="64"/>
    </row>
    <row r="40" spans="2:7" hidden="1">
      <c r="B40" s="59" t="s">
        <v>52</v>
      </c>
      <c r="C40" s="60"/>
      <c r="D40" s="16" t="s">
        <v>37</v>
      </c>
      <c r="E40" s="16" t="s">
        <v>37</v>
      </c>
      <c r="F40" s="19" t="str">
        <f>IF(B40="MINI DC I/O 2","ON DISPLAY INTERFACE","N/A")</f>
        <v>N/A</v>
      </c>
      <c r="G40" s="64"/>
    </row>
    <row r="41" spans="2:7" ht="15" thickBot="1">
      <c r="B41" s="61"/>
      <c r="C41" s="62"/>
      <c r="D41" s="17"/>
      <c r="E41" s="17"/>
      <c r="F41" s="20"/>
      <c r="G41" s="65"/>
    </row>
    <row r="42" spans="2:7" ht="15" thickBot="1">
      <c r="C42" s="12"/>
      <c r="D42" s="12"/>
      <c r="E42" s="11"/>
      <c r="F42" s="4"/>
      <c r="G42" s="8"/>
    </row>
    <row r="43" spans="2:7" ht="15" thickBot="1">
      <c r="B43" s="45" t="s">
        <v>60</v>
      </c>
      <c r="C43" s="46"/>
      <c r="D43" s="46"/>
      <c r="E43" s="46"/>
      <c r="F43" s="47"/>
      <c r="G43" s="63">
        <v>1</v>
      </c>
    </row>
    <row r="44" spans="2:7">
      <c r="B44" s="38" t="s">
        <v>61</v>
      </c>
      <c r="C44" s="39"/>
      <c r="D44" s="39"/>
      <c r="E44" s="40" t="s">
        <v>62</v>
      </c>
      <c r="F44" s="41"/>
      <c r="G44" s="64"/>
    </row>
    <row r="45" spans="2:7">
      <c r="B45" s="52" t="s">
        <v>63</v>
      </c>
      <c r="C45" s="53"/>
      <c r="D45" s="53"/>
      <c r="E45" s="48" t="s">
        <v>64</v>
      </c>
      <c r="F45" s="49"/>
      <c r="G45" s="64"/>
    </row>
    <row r="46" spans="2:7" ht="15" thickBot="1">
      <c r="B46" s="54" t="s">
        <v>65</v>
      </c>
      <c r="C46" s="55"/>
      <c r="D46" s="55"/>
      <c r="E46" s="50" t="s">
        <v>64</v>
      </c>
      <c r="F46" s="51"/>
      <c r="G46" s="65"/>
    </row>
    <row r="47" spans="2:7">
      <c r="C47" s="12"/>
      <c r="D47" s="12"/>
      <c r="E47" s="11"/>
      <c r="F47" s="4"/>
      <c r="G47" s="8"/>
    </row>
    <row r="48" spans="2:7" ht="15" thickBot="1"/>
    <row r="49" spans="2:7">
      <c r="B49" s="9" t="s">
        <v>66</v>
      </c>
      <c r="C49" s="10"/>
      <c r="D49" s="10"/>
      <c r="E49" s="10"/>
      <c r="F49" s="10"/>
      <c r="G49" s="1"/>
    </row>
    <row r="50" spans="2:7">
      <c r="B50" s="3" t="s">
        <v>67</v>
      </c>
      <c r="F50" t="s">
        <v>68</v>
      </c>
      <c r="G50" s="2"/>
    </row>
    <row r="51" spans="2:7">
      <c r="B51" s="3" t="s">
        <v>69</v>
      </c>
      <c r="F51" t="s">
        <v>70</v>
      </c>
      <c r="G51" s="2"/>
    </row>
    <row r="52" spans="2:7">
      <c r="B52" s="3" t="s">
        <v>71</v>
      </c>
      <c r="F52" t="s">
        <v>72</v>
      </c>
      <c r="G52" s="2"/>
    </row>
    <row r="53" spans="2:7">
      <c r="B53" s="3" t="s">
        <v>73</v>
      </c>
      <c r="F53" t="s">
        <v>74</v>
      </c>
      <c r="G53" s="2"/>
    </row>
    <row r="54" spans="2:7">
      <c r="B54" s="3" t="s">
        <v>75</v>
      </c>
      <c r="F54" t="s">
        <v>76</v>
      </c>
      <c r="G54" s="2"/>
    </row>
    <row r="55" spans="2:7">
      <c r="B55" s="3" t="s">
        <v>77</v>
      </c>
      <c r="F55" t="s">
        <v>78</v>
      </c>
      <c r="G55" s="2"/>
    </row>
    <row r="56" spans="2:7">
      <c r="B56" s="3" t="s">
        <v>79</v>
      </c>
      <c r="F56" t="s">
        <v>80</v>
      </c>
      <c r="G56" s="2"/>
    </row>
    <row r="57" spans="2:7">
      <c r="B57" s="3" t="s">
        <v>81</v>
      </c>
      <c r="F57" t="s">
        <v>82</v>
      </c>
      <c r="G57" s="2"/>
    </row>
    <row r="58" spans="2:7">
      <c r="B58" s="3" t="s">
        <v>83</v>
      </c>
      <c r="F58" t="s">
        <v>84</v>
      </c>
      <c r="G58" s="2"/>
    </row>
    <row r="59" spans="2:7">
      <c r="B59" s="3" t="s">
        <v>85</v>
      </c>
      <c r="F59" t="s">
        <v>86</v>
      </c>
      <c r="G59" s="2"/>
    </row>
    <row r="60" spans="2:7">
      <c r="B60" s="3" t="s">
        <v>87</v>
      </c>
      <c r="F60" t="s">
        <v>88</v>
      </c>
      <c r="G60" s="2"/>
    </row>
    <row r="61" spans="2:7">
      <c r="B61" s="3" t="s">
        <v>89</v>
      </c>
      <c r="F61" t="s">
        <v>90</v>
      </c>
      <c r="G61" s="2"/>
    </row>
    <row r="62" spans="2:7">
      <c r="B62" s="3"/>
      <c r="G62" s="2"/>
    </row>
    <row r="63" spans="2:7" ht="15" thickBot="1">
      <c r="B63" s="5"/>
      <c r="C63" s="6"/>
      <c r="D63" s="6"/>
      <c r="E63" s="6"/>
      <c r="F63" s="6"/>
      <c r="G63" s="7"/>
    </row>
    <row r="65" spans="2:2">
      <c r="B65" t="s">
        <v>91</v>
      </c>
    </row>
  </sheetData>
  <mergeCells count="56">
    <mergeCell ref="G43:G46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5:G41"/>
    <mergeCell ref="D4:F4"/>
    <mergeCell ref="D5:F5"/>
    <mergeCell ref="D6:F6"/>
    <mergeCell ref="D7:F7"/>
    <mergeCell ref="D8:F8"/>
    <mergeCell ref="G16:G33"/>
    <mergeCell ref="B35:F35"/>
    <mergeCell ref="B36:C36"/>
    <mergeCell ref="B22:C22"/>
    <mergeCell ref="B19:C19"/>
    <mergeCell ref="B20:C20"/>
    <mergeCell ref="B21:C21"/>
    <mergeCell ref="B26:C26"/>
    <mergeCell ref="B27:C27"/>
    <mergeCell ref="B33:C33"/>
    <mergeCell ref="D1:F1"/>
    <mergeCell ref="B43:F43"/>
    <mergeCell ref="E45:F45"/>
    <mergeCell ref="E46:F46"/>
    <mergeCell ref="B45:D45"/>
    <mergeCell ref="D14:F14"/>
    <mergeCell ref="B39:C39"/>
    <mergeCell ref="B46:D46"/>
    <mergeCell ref="B6:B9"/>
    <mergeCell ref="B17:C17"/>
    <mergeCell ref="B40:C40"/>
    <mergeCell ref="B41:C41"/>
    <mergeCell ref="B14:C14"/>
    <mergeCell ref="B23:C23"/>
    <mergeCell ref="B24:C24"/>
    <mergeCell ref="B25:C25"/>
    <mergeCell ref="B37:B38"/>
    <mergeCell ref="B44:D44"/>
    <mergeCell ref="E44:F44"/>
    <mergeCell ref="B28:C28"/>
    <mergeCell ref="B29:C29"/>
    <mergeCell ref="B30:C30"/>
    <mergeCell ref="B31:C31"/>
    <mergeCell ref="B32:C32"/>
  </mergeCells>
  <dataValidations count="35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allowBlank="1" showInputMessage="1" showErrorMessage="1" sqref="B36:C36" xr:uid="{00000000-0002-0000-0000-000008000000}">
      <formula1>"DOOR SWITCH 2 (TC),'"</formula1>
    </dataValidation>
    <dataValidation type="list" allowBlank="1" showInputMessage="1" showErrorMessage="1" sqref="D24" xr:uid="{00000000-0002-0000-0000-00000A000000}">
      <formula1>"0,YES - 1"</formula1>
    </dataValidation>
    <dataValidation type="list" allowBlank="1" showInputMessage="1" showErrorMessage="1" sqref="D28 D30" xr:uid="{00000000-0002-0000-0000-00000B000000}">
      <formula1>"YES,NO"</formula1>
    </dataValidation>
    <dataValidation type="list" errorStyle="warning" allowBlank="1" showInputMessage="1" showErrorMessage="1" sqref="D27 D29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6" xr:uid="{00000000-0002-0000-0000-000018000000}">
      <formula1>"1,2,3,4,5,6,7,8,9,10"</formula1>
    </dataValidation>
    <dataValidation type="list" errorStyle="warning" allowBlank="1" showInputMessage="1" showErrorMessage="1" sqref="D25" xr:uid="{00000000-0002-0000-0000-000019000000}">
      <formula1>"NO,1,2,3,4,5,6,7,8,9,10"</formula1>
    </dataValidation>
    <dataValidation type="list" errorStyle="warning" allowBlank="1" showInputMessage="1" showErrorMessage="1" sqref="D32" xr:uid="{00000000-0002-0000-0000-00001B000000}">
      <formula1>"YES - 1, YES - 2"</formula1>
    </dataValidation>
    <dataValidation type="list" errorStyle="warning" allowBlank="1" showInputMessage="1" showErrorMessage="1" sqref="D33:D34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2:D23" xr:uid="{E995915A-5045-424B-9511-1DD9729C235F}">
      <formula1>"YES, NO"</formula1>
    </dataValidation>
    <dataValidation type="list" allowBlank="1" showInputMessage="1" showErrorMessage="1" sqref="F22:F23" xr:uid="{83719367-4FEA-45A3-AD2A-25CE6373350C}">
      <formula1>"', Isolation Boards in Sign - Yes, Isolation Boards in Sign - No"</formula1>
    </dataValidation>
    <dataValidation type="list" allowBlank="1" showInputMessage="1" showErrorMessage="1" sqref="F21" xr:uid="{C7F7D24A-56C1-40DE-947C-129DC4D482D6}">
      <formula1>"?, IN SIGN - YES, IN SIGN - NO"</formula1>
    </dataValidation>
    <dataValidation type="list" errorStyle="warning" allowBlank="1" showInputMessage="1" showErrorMessage="1" sqref="D21" xr:uid="{F54E2B14-F2B8-4DCA-8DEA-1A6638DE5A49}">
      <formula1>"?,1,2,3,4,5,6,7,8"</formula1>
    </dataValidation>
    <dataValidation type="list" allowBlank="1" showInputMessage="1" showErrorMessage="1" sqref="F24" xr:uid="{83034A00-09E8-469B-AEFC-261C4AFEBDC5}">
      <formula1>"', CONNECT TO MODULE - NO, CONNECT TO MODULE - YES"</formula1>
    </dataValidation>
    <dataValidation type="list" errorStyle="warning" allowBlank="1" showInputMessage="1" showErrorMessage="1" sqref="F25" xr:uid="{E21B301C-1D6D-421A-A540-3953DFAD6473}">
      <formula1>"'--,CAN - 30000,I/O"</formula1>
    </dataValidation>
    <dataValidation type="list" allowBlank="1" showInputMessage="1" showErrorMessage="1" sqref="E31" xr:uid="{8054FD04-362D-42A2-853C-F6E4B89FCAB3}">
      <formula1>"',Alternate, Synchronize"</formula1>
    </dataValidation>
    <dataValidation type="list" allowBlank="1" showInputMessage="1" showErrorMessage="1" sqref="D31" xr:uid="{085A8B68-D9D9-46EE-B904-91B2D471DA98}">
      <formula1>"?,YES,NO"</formula1>
    </dataValidation>
    <dataValidation type="list" allowBlank="1" showInputMessage="1" showErrorMessage="1" sqref="B41:C41" xr:uid="{533B0170-96CF-4C63-9199-ED39FCEAE59A}">
      <formula1>"',MINI DC I/O 3"</formula1>
    </dataValidation>
    <dataValidation type="list" allowBlank="1" showInputMessage="1" showErrorMessage="1" sqref="B40:C40" xr:uid="{B985D566-08B0-4ABD-952B-F648BF1BC5A7}">
      <formula1>"',MINI DC I/O 2"</formula1>
    </dataValidation>
    <dataValidation type="list" allowBlank="1" showInputMessage="1" showErrorMessage="1" sqref="F37" xr:uid="{95BDD53E-A8D3-403D-9998-02881D07A11A}">
      <formula1>"', Auxiliary, Default IP, Specify IP"</formula1>
    </dataValidation>
    <dataValidation type="list" allowBlank="1" showInputMessage="1" showErrorMessage="1" sqref="E38" xr:uid="{5EA709D8-BA2C-4FEE-BAC9-12D0006E6245}">
      <formula1>"', Serial,Ethernet"</formula1>
    </dataValidation>
    <dataValidation type="list" allowBlank="1" showInputMessage="1" showErrorMessage="1" sqref="E37" xr:uid="{1A7E6740-D337-4924-9E81-E8218FDEBC0F}">
      <formula1>"',1 Hour,2 Hour,3 Hour, 4 Hour,5 Hour"</formula1>
    </dataValidation>
    <dataValidation type="list" allowBlank="1" showInputMessage="1" sqref="C38" xr:uid="{2D50F5A9-B455-4C80-B74A-F139E6824A98}">
      <formula1>"',Control equipment,Entire display"</formula1>
    </dataValidation>
    <dataValidation type="list" errorStyle="warning" allowBlank="1" showInputMessage="1" showErrorMessage="1" sqref="C37" xr:uid="{ED36E56A-2A5C-402C-97BC-47C47C76D44F}">
      <formula1>"',ALPHA FXM SERIES,TRIPPLITE,Generic UPS"</formula1>
    </dataValidation>
    <dataValidation type="list" allowBlank="1" showInputMessage="1" sqref="D37" xr:uid="{D99C459D-2BE7-425C-A239-0FEACCFCF774}">
      <formula1>"', 'By Brightness %, By Power"</formula1>
    </dataValidation>
    <dataValidation type="list" allowBlank="1" showInputMessage="1" sqref="D38" xr:uid="{FE380EAF-A19B-4284-B4D5-3C3939C2F28C}">
      <formula1>"',Percent - 50%, Watts - 1800, Watts - 1100, Watts - 650"</formula1>
    </dataValidation>
    <dataValidation type="list" allowBlank="1" showInputMessage="1" showErrorMessage="1" sqref="B37:B38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C29170</OrderProject_x0020_ID>
    <Rev xmlns="2cc016c5-161d-4d6b-a532-6cf687f4a3ab">00</Rev>
    <DocNumber xmlns="2cc016c5-161d-4d6b-a532-6cf687f4a3ab">DD4841502</DocNumber>
    <_dlc_DocId xmlns="b479dd50-8d7e-4b78-9fb1-00cf65781f6b">75D2Y5VYC55K-1220653723-34166</_dlc_DocId>
    <_dlc_DocIdUrl xmlns="b479dd50-8d7e-4b78-9fb1-00cf65781f6b">
      <Url>https://daktronics.sharepoint.com/sites/docs-engineering/_layouts/15/DocIdRedir.aspx?ID=75D2Y5VYC55K-1220653723-34166</Url>
      <Description>75D2Y5VYC55K-1220653723-34166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356101-6282-42B2-9A26-C391016A037D}"/>
</file>

<file path=customXml/itemProps2.xml><?xml version="1.0" encoding="utf-8"?>
<ds:datastoreItem xmlns:ds="http://schemas.openxmlformats.org/officeDocument/2006/customXml" ds:itemID="{C94055C4-23A9-441F-A31F-33828919AE60}"/>
</file>

<file path=customXml/itemProps3.xml><?xml version="1.0" encoding="utf-8"?>
<ds:datastoreItem xmlns:ds="http://schemas.openxmlformats.org/officeDocument/2006/customXml" ds:itemID="{C77B9AFD-7ED2-4F70-A162-9A599DCF70F0}"/>
</file>

<file path=customXml/itemProps4.xml><?xml version="1.0" encoding="utf-8"?>
<ds:datastoreItem xmlns:ds="http://schemas.openxmlformats.org/officeDocument/2006/customXml" ds:itemID="{C8108488-4BB5-4AC4-BEA3-0F10F05F65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C29170 Penn DOT, Site Config, VRMD-96X384-20-RGB G4</dc:title>
  <dc:subject/>
  <dc:creator>Dan Muzzey</dc:creator>
  <cp:keywords/>
  <dc:description/>
  <cp:lastModifiedBy>Kameron Hop</cp:lastModifiedBy>
  <cp:revision/>
  <dcterms:created xsi:type="dcterms:W3CDTF">2017-03-27T20:46:42Z</dcterms:created>
  <dcterms:modified xsi:type="dcterms:W3CDTF">2022-02-17T15:06:50Z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cab6ff7f-7d81-4e7f-8c17-0010e3814e09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