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B538E5B1-9150-469A-AA23-63147E474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<sst xmlns="http://schemas.openxmlformats.org/spreadsheetml/2006/main" count="143" uniqueCount="103">
  <si>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</si>
  <si>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</si>
  <si>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</si>
  <si>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</si>
  <si>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</si>
  <si>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</si>
  <si>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</si>
  <si>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</si>
  <si>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</si>
  <si>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</si>
  <si>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</si>
  <si>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</si>
  <si>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</si>
  <si>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</si>
  <si>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</si>
  <si>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</si>
  <si>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</si>
  <si>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</si>
  <si>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</si>
  <si>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</si>
  <si>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</si>
  <si>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</si>
  <si>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</si>
  <si>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</si>
  <si>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</si>
  <si>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</si>
  <si>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</si>
  <si>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</si>
  <si>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</si>
  <si>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</si>
  <si>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</si>
  <si>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</si>
  <si>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</si>
  <si>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</si>
  <si>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</si>
  <si>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</si>
  <si>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</si>
  <si>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</si>
  <si>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NO</t>
  </si>
  <si>
    <t>FACE FANS</t>
  </si>
  <si>
    <t>Rev 00</t>
  </si>
  <si>
    <t>VX</t>
  </si>
  <si>
    <t>FULL MATRIX</t>
  </si>
  <si>
    <t>VENT FANS</t>
  </si>
  <si>
    <t>SIGN/S</t>
  </si>
  <si>
    <t>WIRING LAYOUT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</si>
  <si>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</si>
  <si>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</si>
  <si>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</si>
  <si>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</si>
  <si>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</si>
  <si>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</si>
  <si>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</si>
  <si>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</si>
  <si>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</si>
  <si>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</si>
  <si>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</si>
  <si>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DD4801640</t>
  </si>
  <si>
    <t>C29351 Arkansas DOT, Site Config, VX-2428-32X48-20-RGB G4 @1</t>
  </si>
  <si>
    <t>SYSTEM CONFIGURATION
VX-2428-32X48-20-RGB @1</t>
  </si>
  <si>
    <t>16X16</t>
  </si>
  <si>
    <t>DOOR SWITCH 2 (TC)</t>
  </si>
  <si>
    <t>NOTE 1: This sign is being used on with a traffic cabinet (system backup 1) and a power and control enclosure (system backup 2).  Make sure to load the</t>
  </si>
  <si>
    <t xml:space="preserve">                 correct system backup file depending on your application.</t>
  </si>
  <si>
    <t>SEE NOTE 1</t>
  </si>
  <si>
    <t>SYSTEM BACKUP 1 FILES</t>
  </si>
  <si>
    <t>SYSTEM BACKUP 2 FILES</t>
  </si>
  <si>
    <t>DD4801664</t>
  </si>
  <si>
    <t>DD4801727</t>
  </si>
  <si>
    <t>VX-2428 Drawings:</t>
  </si>
  <si>
    <t>Shop Drawing, VX-2428-32x48-20-*</t>
  </si>
  <si>
    <t>DWG-3330225</t>
  </si>
  <si>
    <t>Generic Final Assembly, VX-2428-**x**-20</t>
  </si>
  <si>
    <t>DWG-3378878</t>
  </si>
  <si>
    <t>Site Riser, VM/VX-**-***-20-RGB, 1 Sign</t>
  </si>
  <si>
    <t>DWG-3972976</t>
  </si>
  <si>
    <t>DWG-4271929</t>
  </si>
  <si>
    <t>DWG-4272173</t>
  </si>
  <si>
    <t>Traffic Cabinet Drawings:</t>
  </si>
  <si>
    <t>Schematic, 336S TC, Door Switch and Light, 2 Door</t>
  </si>
  <si>
    <t>DWG-3526733</t>
  </si>
  <si>
    <t>Signal Schematic, TC, VFC, Door Open Detection, 2 Door, 2 PS</t>
  </si>
  <si>
    <t>DWG-3622275</t>
  </si>
  <si>
    <t>Schematic, Traffic Cabinet, 120 VAC, 2 Fan, 2-4 Power Supplies</t>
  </si>
  <si>
    <t>DWG-4156389</t>
  </si>
  <si>
    <t>DWG-4158645</t>
  </si>
  <si>
    <t>DWG-4645852</t>
  </si>
  <si>
    <t>DWG-4805406</t>
  </si>
  <si>
    <t xml:space="preserve">Schematic, Signal, VX-2428, 20mm, 32x48 </t>
  </si>
  <si>
    <t xml:space="preserve">Schematic, DC Power, VX-2428, 20mm, 32x48 </t>
  </si>
  <si>
    <t>Schematic, TC, DC Power System, 2-4 Power Supplies, 1-3 Signs, 20A</t>
  </si>
  <si>
    <t>Shop Drawing, TC, 336S, Aluminum, Ground Mount, VFC, VX PCE</t>
  </si>
  <si>
    <t>Final Assembly, TC, 336S, Ground Mount, Aluminum, 2 PS-15, 3-20A, VFC</t>
  </si>
  <si>
    <t>Power and Control Enclosure Drawings:</t>
  </si>
  <si>
    <t>Schematic, VM-1020, Power and Control Cabinet, 2 PS, 120 VAC</t>
  </si>
  <si>
    <t>DWG-3811466</t>
  </si>
  <si>
    <t>Schematic, Power and Control Enclosure, DC Power System, 2 PS, 1 Sign</t>
  </si>
  <si>
    <t>DWG-4804372</t>
  </si>
  <si>
    <t>Schematic, Signal, Power and Control Enclosure, 2 Power Supplies, VFC</t>
  </si>
  <si>
    <t>DWG-4804416</t>
  </si>
  <si>
    <t>Final Assembly, VX Power and Control Enclosure, VFC</t>
  </si>
  <si>
    <t>DWG-4817543</t>
  </si>
  <si>
    <t>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</si>
</sst>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Fill="1" applyBorder="1"/>
    <xf numFmtId="0" fontId="0" fillId="0" borderId="12" xfId="0" quotePrefix="1" applyFill="1" applyBorder="1"/>
    <xf numFmtId="0" fontId="0" fillId="0" borderId="13" xfId="0" applyBorder="1"/>
    <xf numFmtId="0" fontId="0" fillId="0" borderId="13" xfId="0" quotePrefix="1" applyBorder="1"/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0" fontId="0" fillId="0" borderId="21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15" xfId="0" quotePrefix="1" applyBorder="1" applyAlignment="1"/>
    <xf numFmtId="0" fontId="0" fillId="0" borderId="16" xfId="0" applyBorder="1" applyAlignment="1"/>
    <xf numFmtId="0" fontId="0" fillId="3" borderId="1" xfId="0" applyFill="1" applyBorder="1"/>
    <xf numFmtId="0" fontId="0" fillId="3" borderId="2" xfId="0" quotePrefix="1" applyFill="1" applyBorder="1" applyAlignment="1">
      <alignment horizontal="left"/>
    </xf>
    <xf numFmtId="0" fontId="0" fillId="3" borderId="2" xfId="0" quotePrefix="1" applyFill="1" applyBorder="1" applyAlignment="1">
      <alignment horizontal="center"/>
    </xf>
    <xf numFmtId="0" fontId="0" fillId="3" borderId="2" xfId="0" quotePrefix="1" applyFill="1" applyBorder="1"/>
    <xf numFmtId="0" fontId="0" fillId="3" borderId="3" xfId="0" applyFill="1" applyBorder="1" applyAlignment="1">
      <alignment horizontal="center"/>
    </xf>
    <xf numFmtId="0" fontId="0" fillId="3" borderId="6" xfId="0" applyFill="1" applyBorder="1"/>
    <xf numFmtId="0" fontId="0" fillId="3" borderId="7" xfId="0" quotePrefix="1" applyFill="1" applyBorder="1" applyAlignment="1">
      <alignment horizontal="left"/>
    </xf>
    <xf numFmtId="0" fontId="0" fillId="3" borderId="7" xfId="0" quotePrefix="1" applyFill="1" applyBorder="1" applyAlignment="1">
      <alignment horizontal="center"/>
    </xf>
    <xf numFmtId="0" fontId="0" fillId="3" borderId="7" xfId="0" quotePrefix="1" applyFill="1" applyBorder="1"/>
    <xf numFmtId="0" fontId="0" fillId="3" borderId="8" xfId="0" applyFill="1" applyBorder="1" applyAlignment="1">
      <alignment horizontal="center"/>
    </xf>
    <xf numFmtId="0" fontId="3" fillId="0" borderId="4" xfId="0" applyFont="1" applyBorder="1"/>
    <xf numFmtId="0" fontId="0" fillId="0" borderId="4" xfId="0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2" borderId="17" xfId="0" quotePrefix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5"/>
  <sheetViews>
    <sheetView tabSelected="1" workbookViewId="0">
      <selection activeCell="D14" sqref="D14:F1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C1" s="86" t="s">
        <v>58</v>
      </c>
      <c r="D1" s="86"/>
      <c r="E1" s="86"/>
      <c r="F1" s="86"/>
      <c r="G1" s="24" t="s">
        <v>40</v>
      </c>
    </row>
    <row r="2" spans="2:7" ht="30.75" customHeight="1" thickBot="1" x14ac:dyDescent="0.3">
      <c r="B2" s="68" t="s">
        <v>59</v>
      </c>
      <c r="C2" s="69"/>
      <c r="D2" s="69"/>
      <c r="E2" s="69"/>
      <c r="F2" s="69"/>
      <c r="G2" s="62" t="s">
        <v>44</v>
      </c>
    </row>
    <row r="3" spans="2:7" ht="15.75" thickBot="1" x14ac:dyDescent="0.3">
      <c r="B3" s="61" t="s">
        <v>0</v>
      </c>
      <c r="C3" s="52"/>
      <c r="D3" s="52" t="s">
        <v>1</v>
      </c>
      <c r="E3" s="52"/>
      <c r="F3" s="53"/>
      <c r="G3" s="63"/>
    </row>
    <row r="4" spans="2:7" x14ac:dyDescent="0.25">
      <c r="B4" s="56" t="s">
        <v>2</v>
      </c>
      <c r="C4" s="54"/>
      <c r="D4" s="54" t="s">
        <v>41</v>
      </c>
      <c r="E4" s="54"/>
      <c r="F4" s="55"/>
      <c r="G4" s="58">
        <v>1</v>
      </c>
    </row>
    <row r="5" spans="2:7" x14ac:dyDescent="0.25">
      <c r="B5" s="56" t="s">
        <v>3</v>
      </c>
      <c r="C5" s="54"/>
      <c r="D5" s="54" t="s">
        <v>13</v>
      </c>
      <c r="E5" s="54"/>
      <c r="F5" s="55"/>
      <c r="G5" s="59"/>
    </row>
    <row r="6" spans="2:7" x14ac:dyDescent="0.25">
      <c r="B6" s="87" t="s">
        <v>4</v>
      </c>
      <c r="C6" s="18" t="s">
        <v>5</v>
      </c>
      <c r="D6" s="54" t="s">
        <v>46</v>
      </c>
      <c r="E6" s="54"/>
      <c r="F6" s="55"/>
      <c r="G6" s="59"/>
    </row>
    <row r="7" spans="2:7" x14ac:dyDescent="0.25">
      <c r="B7" s="87"/>
      <c r="C7" s="18" t="s">
        <v>6</v>
      </c>
      <c r="D7" s="54" t="s">
        <v>36</v>
      </c>
      <c r="E7" s="54"/>
      <c r="F7" s="55"/>
      <c r="G7" s="59"/>
    </row>
    <row r="8" spans="2:7" x14ac:dyDescent="0.25">
      <c r="B8" s="87"/>
      <c r="C8" s="18" t="s">
        <v>7</v>
      </c>
      <c r="D8" s="54" t="s">
        <v>60</v>
      </c>
      <c r="E8" s="54"/>
      <c r="F8" s="55"/>
      <c r="G8" s="59"/>
    </row>
    <row r="9" spans="2:7" x14ac:dyDescent="0.25">
      <c r="B9" s="87"/>
      <c r="C9" s="18" t="s">
        <v>8</v>
      </c>
      <c r="D9" s="57">
        <v>20</v>
      </c>
      <c r="E9" s="57"/>
      <c r="F9" s="75"/>
      <c r="G9" s="59"/>
    </row>
    <row r="10" spans="2:7" x14ac:dyDescent="0.25">
      <c r="B10" s="56" t="s">
        <v>9</v>
      </c>
      <c r="C10" s="54"/>
      <c r="D10" s="57">
        <v>32</v>
      </c>
      <c r="E10" s="57"/>
      <c r="F10" s="75"/>
      <c r="G10" s="59"/>
    </row>
    <row r="11" spans="2:7" x14ac:dyDescent="0.25">
      <c r="B11" s="56" t="s">
        <v>10</v>
      </c>
      <c r="C11" s="54"/>
      <c r="D11" s="57">
        <v>48</v>
      </c>
      <c r="E11" s="57"/>
      <c r="F11" s="75"/>
      <c r="G11" s="59"/>
    </row>
    <row r="12" spans="2:7" x14ac:dyDescent="0.25">
      <c r="B12" s="56" t="s">
        <v>11</v>
      </c>
      <c r="C12" s="54"/>
      <c r="D12" s="54" t="s">
        <v>42</v>
      </c>
      <c r="E12" s="54"/>
      <c r="F12" s="55"/>
      <c r="G12" s="59"/>
    </row>
    <row r="13" spans="2:7" x14ac:dyDescent="0.25">
      <c r="B13" s="56" t="s">
        <v>12</v>
      </c>
      <c r="C13" s="54"/>
      <c r="D13" s="57">
        <v>1</v>
      </c>
      <c r="E13" s="57"/>
      <c r="F13" s="75"/>
      <c r="G13" s="59"/>
    </row>
    <row r="14" spans="2:7" ht="15.75" thickBot="1" x14ac:dyDescent="0.3">
      <c r="B14" s="84" t="s">
        <v>45</v>
      </c>
      <c r="C14" s="85"/>
      <c r="D14" s="76" t="s">
        <v>102</v>
      </c>
      <c r="E14" s="76"/>
      <c r="F14" s="77"/>
      <c r="G14" s="60"/>
    </row>
    <row r="15" spans="2:7" ht="15.75" thickBot="1" x14ac:dyDescent="0.3"/>
    <row r="16" spans="2:7" ht="15.75" thickBot="1" x14ac:dyDescent="0.3">
      <c r="B16" s="64" t="s">
        <v>55</v>
      </c>
      <c r="C16" s="65"/>
      <c r="D16" s="65"/>
      <c r="E16" s="65"/>
      <c r="F16" s="65"/>
      <c r="G16" s="58">
        <v>1</v>
      </c>
    </row>
    <row r="17" spans="2:7" x14ac:dyDescent="0.25">
      <c r="B17" s="61" t="s">
        <v>0</v>
      </c>
      <c r="C17" s="52"/>
      <c r="D17" s="29" t="s">
        <v>1</v>
      </c>
      <c r="E17" s="29" t="s">
        <v>14</v>
      </c>
      <c r="F17" s="30" t="s">
        <v>15</v>
      </c>
      <c r="G17" s="59"/>
    </row>
    <row r="18" spans="2:7" x14ac:dyDescent="0.25">
      <c r="B18" s="56" t="s">
        <v>16</v>
      </c>
      <c r="C18" s="54"/>
      <c r="D18" s="18" t="s">
        <v>19</v>
      </c>
      <c r="E18" s="18" t="s">
        <v>17</v>
      </c>
      <c r="F18" s="31" t="s">
        <v>18</v>
      </c>
      <c r="G18" s="59"/>
    </row>
    <row r="19" spans="2:7" x14ac:dyDescent="0.25">
      <c r="B19" s="56" t="s">
        <v>20</v>
      </c>
      <c r="C19" s="54"/>
      <c r="D19" s="18" t="s">
        <v>4</v>
      </c>
      <c r="E19" s="18" t="s">
        <v>17</v>
      </c>
      <c r="F19" s="31" t="s">
        <v>18</v>
      </c>
      <c r="G19" s="59"/>
    </row>
    <row r="20" spans="2:7" x14ac:dyDescent="0.25">
      <c r="B20" s="56" t="s">
        <v>21</v>
      </c>
      <c r="C20" s="54"/>
      <c r="D20" s="18" t="s">
        <v>38</v>
      </c>
      <c r="E20" s="19" t="s">
        <v>30</v>
      </c>
      <c r="F20" s="32" t="s">
        <v>30</v>
      </c>
      <c r="G20" s="59"/>
    </row>
    <row r="21" spans="2:7" x14ac:dyDescent="0.25">
      <c r="B21" s="56" t="s">
        <v>22</v>
      </c>
      <c r="C21" s="54"/>
      <c r="D21" s="20">
        <v>2</v>
      </c>
      <c r="E21" s="20" t="s">
        <v>30</v>
      </c>
      <c r="F21" s="32" t="s">
        <v>47</v>
      </c>
      <c r="G21" s="59"/>
    </row>
    <row r="22" spans="2:7" x14ac:dyDescent="0.25">
      <c r="B22" s="56" t="s">
        <v>48</v>
      </c>
      <c r="C22" s="54"/>
      <c r="D22" s="20" t="s">
        <v>38</v>
      </c>
      <c r="E22" s="20"/>
      <c r="F22" s="31"/>
      <c r="G22" s="59"/>
    </row>
    <row r="23" spans="2:7" x14ac:dyDescent="0.25">
      <c r="B23" s="56" t="s">
        <v>49</v>
      </c>
      <c r="C23" s="54"/>
      <c r="D23" s="20" t="s">
        <v>38</v>
      </c>
      <c r="E23" s="20"/>
      <c r="F23" s="31"/>
      <c r="G23" s="59"/>
    </row>
    <row r="24" spans="2:7" x14ac:dyDescent="0.25">
      <c r="B24" s="56" t="s">
        <v>23</v>
      </c>
      <c r="C24" s="54"/>
      <c r="D24" s="20">
        <v>1</v>
      </c>
      <c r="E24" s="20" t="s">
        <v>30</v>
      </c>
      <c r="F24" s="32" t="s">
        <v>50</v>
      </c>
      <c r="G24" s="59"/>
    </row>
    <row r="25" spans="2:7" x14ac:dyDescent="0.25">
      <c r="B25" s="56" t="s">
        <v>25</v>
      </c>
      <c r="C25" s="54"/>
      <c r="D25" s="21" t="s">
        <v>38</v>
      </c>
      <c r="E25" s="20" t="s">
        <v>30</v>
      </c>
      <c r="F25" s="32" t="s">
        <v>30</v>
      </c>
      <c r="G25" s="59"/>
    </row>
    <row r="26" spans="2:7" x14ac:dyDescent="0.25">
      <c r="B26" s="56" t="s">
        <v>24</v>
      </c>
      <c r="C26" s="54"/>
      <c r="D26" s="20">
        <v>1</v>
      </c>
      <c r="E26" s="20" t="s">
        <v>30</v>
      </c>
      <c r="F26" s="32" t="s">
        <v>30</v>
      </c>
      <c r="G26" s="59"/>
    </row>
    <row r="27" spans="2:7" x14ac:dyDescent="0.25">
      <c r="B27" s="56" t="s">
        <v>51</v>
      </c>
      <c r="C27" s="54"/>
      <c r="D27" s="21" t="s">
        <v>38</v>
      </c>
      <c r="E27" s="20" t="s">
        <v>30</v>
      </c>
      <c r="F27" s="32" t="s">
        <v>30</v>
      </c>
      <c r="G27" s="59"/>
    </row>
    <row r="28" spans="2:7" x14ac:dyDescent="0.25">
      <c r="B28" s="56" t="s">
        <v>26</v>
      </c>
      <c r="C28" s="54"/>
      <c r="D28" s="21" t="s">
        <v>38</v>
      </c>
      <c r="E28" s="20" t="s">
        <v>30</v>
      </c>
      <c r="F28" s="32" t="s">
        <v>30</v>
      </c>
      <c r="G28" s="59"/>
    </row>
    <row r="29" spans="2:7" x14ac:dyDescent="0.25">
      <c r="B29" s="22" t="s">
        <v>39</v>
      </c>
      <c r="C29" s="21"/>
      <c r="D29" s="21" t="s">
        <v>38</v>
      </c>
      <c r="E29" s="20" t="s">
        <v>30</v>
      </c>
      <c r="F29" s="32" t="s">
        <v>30</v>
      </c>
      <c r="G29" s="59"/>
    </row>
    <row r="30" spans="2:7" x14ac:dyDescent="0.25">
      <c r="B30" s="56" t="s">
        <v>43</v>
      </c>
      <c r="C30" s="54"/>
      <c r="D30" s="21" t="s">
        <v>29</v>
      </c>
      <c r="E30" s="20" t="s">
        <v>30</v>
      </c>
      <c r="F30" s="32" t="s">
        <v>30</v>
      </c>
      <c r="G30" s="59"/>
    </row>
    <row r="31" spans="2:7" x14ac:dyDescent="0.25">
      <c r="B31" s="56" t="s">
        <v>27</v>
      </c>
      <c r="C31" s="54"/>
      <c r="D31" s="20" t="s">
        <v>38</v>
      </c>
      <c r="E31" s="20" t="s">
        <v>37</v>
      </c>
      <c r="F31" s="32" t="s">
        <v>30</v>
      </c>
      <c r="G31" s="59"/>
    </row>
    <row r="32" spans="2:7" x14ac:dyDescent="0.25">
      <c r="B32" s="56" t="s">
        <v>28</v>
      </c>
      <c r="C32" s="54"/>
      <c r="D32" s="20">
        <v>1</v>
      </c>
      <c r="E32" s="20" t="s">
        <v>30</v>
      </c>
      <c r="F32" s="32" t="s">
        <v>30</v>
      </c>
      <c r="G32" s="59"/>
    </row>
    <row r="33" spans="2:7" ht="15.75" thickBot="1" x14ac:dyDescent="0.3">
      <c r="B33" s="84" t="s">
        <v>52</v>
      </c>
      <c r="C33" s="85"/>
      <c r="D33" s="23" t="s">
        <v>53</v>
      </c>
      <c r="E33" s="23"/>
      <c r="F33" s="33"/>
      <c r="G33" s="60"/>
    </row>
    <row r="34" spans="2:7" ht="15.75" thickBot="1" x14ac:dyDescent="0.3">
      <c r="B34" s="34"/>
      <c r="C34" s="34"/>
      <c r="D34" s="35"/>
      <c r="E34" s="35"/>
      <c r="F34" s="36"/>
      <c r="G34" s="37"/>
    </row>
    <row r="35" spans="2:7" ht="15.75" thickBot="1" x14ac:dyDescent="0.3">
      <c r="B35" s="64" t="s">
        <v>54</v>
      </c>
      <c r="C35" s="65"/>
      <c r="D35" s="65"/>
      <c r="E35" s="65"/>
      <c r="F35" s="65"/>
      <c r="G35" s="89">
        <v>1</v>
      </c>
    </row>
    <row r="36" spans="2:7" x14ac:dyDescent="0.25">
      <c r="B36" s="38" t="s">
        <v>61</v>
      </c>
      <c r="C36" s="39" t="s">
        <v>64</v>
      </c>
      <c r="D36" s="15">
        <f>IF(B36="DOOR SWITCH 2 (TC)",1,"N/A")</f>
        <v>1</v>
      </c>
      <c r="E36" s="15">
        <f>IF(B36="DOOR SWITCH 2 (TC)",1,"N/A")</f>
        <v>1</v>
      </c>
      <c r="F36" s="16" t="str">
        <f>IF(B36="DOOR SWITCH 2 (TC)","VIP 1","N/A")</f>
        <v>VIP 1</v>
      </c>
      <c r="G36" s="90"/>
    </row>
    <row r="37" spans="2:7" hidden="1" x14ac:dyDescent="0.25">
      <c r="B37" s="88" t="s">
        <v>37</v>
      </c>
      <c r="C37" s="25" t="s">
        <v>37</v>
      </c>
      <c r="D37" s="26" t="s">
        <v>37</v>
      </c>
      <c r="E37" s="26" t="s">
        <v>37</v>
      </c>
      <c r="F37" s="27" t="s">
        <v>37</v>
      </c>
      <c r="G37" s="90"/>
    </row>
    <row r="38" spans="2:7" hidden="1" x14ac:dyDescent="0.25">
      <c r="B38" s="88"/>
      <c r="C38" s="26" t="s">
        <v>37</v>
      </c>
      <c r="D38" s="28" t="s">
        <v>37</v>
      </c>
      <c r="E38" s="26" t="s">
        <v>37</v>
      </c>
      <c r="F38" s="27"/>
      <c r="G38" s="90"/>
    </row>
    <row r="39" spans="2:7" ht="15.75" thickBot="1" x14ac:dyDescent="0.3">
      <c r="B39" s="66" t="s">
        <v>37</v>
      </c>
      <c r="C39" s="67"/>
      <c r="D39" s="14"/>
      <c r="E39" s="14"/>
      <c r="F39" s="17"/>
      <c r="G39" s="91"/>
    </row>
    <row r="40" spans="2:7" ht="15.75" thickBot="1" x14ac:dyDescent="0.3">
      <c r="B40" s="2"/>
      <c r="C40" s="13"/>
      <c r="D40" s="13"/>
      <c r="E40" s="12"/>
      <c r="F40" s="5"/>
      <c r="G40" s="9"/>
    </row>
    <row r="41" spans="2:7" x14ac:dyDescent="0.25">
      <c r="B41" s="40" t="s">
        <v>62</v>
      </c>
      <c r="C41" s="41"/>
      <c r="D41" s="41"/>
      <c r="E41" s="42"/>
      <c r="F41" s="43"/>
      <c r="G41" s="44"/>
    </row>
    <row r="42" spans="2:7" ht="15.75" thickBot="1" x14ac:dyDescent="0.3">
      <c r="B42" s="45" t="s">
        <v>63</v>
      </c>
      <c r="C42" s="46"/>
      <c r="D42" s="46"/>
      <c r="E42" s="47"/>
      <c r="F42" s="48"/>
      <c r="G42" s="49"/>
    </row>
    <row r="43" spans="2:7" ht="15.75" thickBot="1" x14ac:dyDescent="0.3">
      <c r="B43" s="2"/>
      <c r="C43" s="13"/>
      <c r="D43" s="13"/>
      <c r="E43" s="12"/>
      <c r="F43" s="5"/>
      <c r="G43" s="9"/>
    </row>
    <row r="44" spans="2:7" ht="15.75" thickBot="1" x14ac:dyDescent="0.3">
      <c r="B44" s="72" t="s">
        <v>34</v>
      </c>
      <c r="C44" s="73"/>
      <c r="D44" s="73"/>
      <c r="E44" s="73"/>
      <c r="F44" s="74"/>
      <c r="G44" s="58">
        <v>1</v>
      </c>
    </row>
    <row r="45" spans="2:7" x14ac:dyDescent="0.25">
      <c r="B45" s="80" t="s">
        <v>65</v>
      </c>
      <c r="C45" s="81"/>
      <c r="D45" s="81"/>
      <c r="E45" s="82" t="s">
        <v>67</v>
      </c>
      <c r="F45" s="83"/>
      <c r="G45" s="59"/>
    </row>
    <row r="46" spans="2:7" x14ac:dyDescent="0.25">
      <c r="B46" s="56" t="s">
        <v>66</v>
      </c>
      <c r="C46" s="54"/>
      <c r="D46" s="54"/>
      <c r="E46" s="57" t="s">
        <v>68</v>
      </c>
      <c r="F46" s="55"/>
      <c r="G46" s="59"/>
    </row>
    <row r="47" spans="2:7" x14ac:dyDescent="0.25">
      <c r="B47" s="78" t="s">
        <v>56</v>
      </c>
      <c r="C47" s="79"/>
      <c r="D47" s="79"/>
      <c r="E47" s="57" t="s">
        <v>35</v>
      </c>
      <c r="F47" s="75"/>
      <c r="G47" s="59"/>
    </row>
    <row r="48" spans="2:7" ht="15.75" thickBot="1" x14ac:dyDescent="0.3">
      <c r="B48" s="70" t="s">
        <v>33</v>
      </c>
      <c r="C48" s="71"/>
      <c r="D48" s="71"/>
      <c r="E48" s="76" t="s">
        <v>35</v>
      </c>
      <c r="F48" s="77"/>
      <c r="G48" s="60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/>
    <row r="51" spans="2:7" x14ac:dyDescent="0.25">
      <c r="B51" s="10" t="s">
        <v>31</v>
      </c>
      <c r="C51" s="11"/>
      <c r="D51" s="11"/>
      <c r="E51" s="11"/>
      <c r="F51" s="11"/>
      <c r="G51" s="1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50" t="s">
        <v>69</v>
      </c>
      <c r="C53" s="2"/>
      <c r="D53" s="2"/>
      <c r="E53" s="2"/>
      <c r="F53" s="2"/>
      <c r="G53" s="3"/>
    </row>
    <row r="54" spans="2:7" x14ac:dyDescent="0.25">
      <c r="B54" s="4" t="s">
        <v>70</v>
      </c>
      <c r="D54" s="2"/>
      <c r="E54" t="s">
        <v>71</v>
      </c>
      <c r="F54" s="2"/>
      <c r="G54" s="3"/>
    </row>
    <row r="55" spans="2:7" x14ac:dyDescent="0.25">
      <c r="B55" s="4" t="s">
        <v>72</v>
      </c>
      <c r="D55" s="2"/>
      <c r="E55" t="s">
        <v>73</v>
      </c>
      <c r="F55" s="2"/>
      <c r="G55" s="3"/>
    </row>
    <row r="56" spans="2:7" x14ac:dyDescent="0.25">
      <c r="B56" s="4" t="s">
        <v>74</v>
      </c>
      <c r="D56" s="2"/>
      <c r="E56" t="s">
        <v>75</v>
      </c>
      <c r="F56" s="2"/>
      <c r="G56" s="3"/>
    </row>
    <row r="57" spans="2:7" x14ac:dyDescent="0.25">
      <c r="B57" s="4" t="s">
        <v>88</v>
      </c>
      <c r="D57" s="2"/>
      <c r="E57" t="s">
        <v>76</v>
      </c>
      <c r="F57" s="2"/>
      <c r="G57" s="3"/>
    </row>
    <row r="58" spans="2:7" x14ac:dyDescent="0.25">
      <c r="B58" s="4" t="s">
        <v>89</v>
      </c>
      <c r="D58" s="2"/>
      <c r="E58" t="s">
        <v>77</v>
      </c>
      <c r="F58" s="2"/>
      <c r="G58" s="3"/>
    </row>
    <row r="59" spans="2:7" x14ac:dyDescent="0.25">
      <c r="B59" s="4"/>
      <c r="D59" s="2"/>
      <c r="F59" s="2"/>
      <c r="G59" s="3"/>
    </row>
    <row r="60" spans="2:7" x14ac:dyDescent="0.25">
      <c r="B60" s="50" t="s">
        <v>78</v>
      </c>
      <c r="D60" s="2"/>
      <c r="F60" s="2"/>
      <c r="G60" s="3"/>
    </row>
    <row r="61" spans="2:7" x14ac:dyDescent="0.25">
      <c r="B61" s="51" t="s">
        <v>79</v>
      </c>
      <c r="D61" s="2"/>
      <c r="E61" t="s">
        <v>80</v>
      </c>
      <c r="F61" s="2"/>
      <c r="G61" s="3"/>
    </row>
    <row r="62" spans="2:7" x14ac:dyDescent="0.25">
      <c r="B62" s="4" t="s">
        <v>81</v>
      </c>
      <c r="D62" s="2"/>
      <c r="E62" t="s">
        <v>82</v>
      </c>
      <c r="F62" s="2"/>
      <c r="G62" s="3"/>
    </row>
    <row r="63" spans="2:7" x14ac:dyDescent="0.25">
      <c r="B63" s="4" t="s">
        <v>83</v>
      </c>
      <c r="D63" s="2"/>
      <c r="E63" t="s">
        <v>84</v>
      </c>
      <c r="F63" s="2"/>
      <c r="G63" s="3"/>
    </row>
    <row r="64" spans="2:7" x14ac:dyDescent="0.25">
      <c r="B64" s="4" t="s">
        <v>90</v>
      </c>
      <c r="D64" s="2"/>
      <c r="E64" t="s">
        <v>85</v>
      </c>
      <c r="F64" s="2"/>
      <c r="G64" s="3"/>
    </row>
    <row r="65" spans="2:7" x14ac:dyDescent="0.25">
      <c r="B65" s="4" t="s">
        <v>91</v>
      </c>
      <c r="D65" s="2"/>
      <c r="E65" t="s">
        <v>86</v>
      </c>
      <c r="F65" s="2"/>
      <c r="G65" s="3"/>
    </row>
    <row r="66" spans="2:7" x14ac:dyDescent="0.25">
      <c r="B66" s="4" t="s">
        <v>92</v>
      </c>
      <c r="D66" s="2"/>
      <c r="E66" t="s">
        <v>87</v>
      </c>
      <c r="F66" s="2"/>
      <c r="G66" s="3"/>
    </row>
    <row r="67" spans="2:7" x14ac:dyDescent="0.25">
      <c r="B67" s="4"/>
      <c r="D67" s="2"/>
      <c r="F67" s="2"/>
      <c r="G67" s="3"/>
    </row>
    <row r="68" spans="2:7" x14ac:dyDescent="0.25">
      <c r="B68" s="50" t="s">
        <v>93</v>
      </c>
      <c r="D68" s="2"/>
      <c r="F68" s="2"/>
      <c r="G68" s="3"/>
    </row>
    <row r="69" spans="2:7" x14ac:dyDescent="0.25">
      <c r="B69" s="4" t="s">
        <v>94</v>
      </c>
      <c r="D69" s="2"/>
      <c r="E69" t="s">
        <v>95</v>
      </c>
      <c r="F69" s="2"/>
      <c r="G69" s="3"/>
    </row>
    <row r="70" spans="2:7" x14ac:dyDescent="0.25">
      <c r="B70" s="4" t="s">
        <v>96</v>
      </c>
      <c r="D70" s="2"/>
      <c r="E70" t="s">
        <v>97</v>
      </c>
      <c r="F70" s="2"/>
      <c r="G70" s="3"/>
    </row>
    <row r="71" spans="2:7" x14ac:dyDescent="0.25">
      <c r="B71" s="4" t="s">
        <v>98</v>
      </c>
      <c r="D71" s="2"/>
      <c r="E71" t="s">
        <v>99</v>
      </c>
      <c r="F71" s="2"/>
      <c r="G71" s="3"/>
    </row>
    <row r="72" spans="2:7" x14ac:dyDescent="0.25">
      <c r="B72" s="4" t="s">
        <v>100</v>
      </c>
      <c r="D72" s="2"/>
      <c r="E72" t="s">
        <v>101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32</v>
      </c>
    </row>
  </sheetData>
  <mergeCells count="57">
    <mergeCell ref="B37:B38"/>
    <mergeCell ref="G16:G33"/>
    <mergeCell ref="B27:C27"/>
    <mergeCell ref="B26:C26"/>
    <mergeCell ref="B24:C24"/>
    <mergeCell ref="G35:G39"/>
    <mergeCell ref="B35:F35"/>
    <mergeCell ref="B33:C33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D11:F11"/>
    <mergeCell ref="D12:F12"/>
    <mergeCell ref="B14:C14"/>
    <mergeCell ref="D14:F14"/>
    <mergeCell ref="B23:C23"/>
    <mergeCell ref="B25:C25"/>
    <mergeCell ref="G4:G14"/>
    <mergeCell ref="B48:D48"/>
    <mergeCell ref="B44:F44"/>
    <mergeCell ref="E47:F47"/>
    <mergeCell ref="E48:F48"/>
    <mergeCell ref="B47:D47"/>
    <mergeCell ref="B45:D45"/>
    <mergeCell ref="E45:F45"/>
    <mergeCell ref="B10:C10"/>
    <mergeCell ref="B11:C11"/>
    <mergeCell ref="B12:C12"/>
    <mergeCell ref="B13:C13"/>
    <mergeCell ref="D7:F7"/>
    <mergeCell ref="D13:F13"/>
    <mergeCell ref="D3:F3"/>
    <mergeCell ref="D8:F8"/>
    <mergeCell ref="B46:D46"/>
    <mergeCell ref="E46:F46"/>
    <mergeCell ref="G44:G48"/>
    <mergeCell ref="B3:C3"/>
    <mergeCell ref="G2:G3"/>
    <mergeCell ref="B16:F16"/>
    <mergeCell ref="B39:C39"/>
    <mergeCell ref="B18:C18"/>
    <mergeCell ref="B19:C19"/>
    <mergeCell ref="B32:C32"/>
    <mergeCell ref="B31:C31"/>
    <mergeCell ref="B30:C30"/>
    <mergeCell ref="B28:C28"/>
    <mergeCell ref="B2:F2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allowBlank="1" showInputMessage="1" showErrorMessage="1" sqref="B39:C39" xr:uid="{00000000-0002-0000-0000-000015000000}">
      <formula1>"MINI DC I/O 6,'"</formula1>
    </dataValidation>
    <dataValidation type="list" errorStyle="warning" allowBlank="1" showInputMessage="1" showErrorMessage="1" sqref="D25" xr:uid="{00000000-0002-0000-0000-000016000000}">
      <formula1>"NO,1,2,3,4,5,6,7,8,9,10"</formula1>
    </dataValidation>
    <dataValidation type="list" errorStyle="warning" allowBlank="1" showInputMessage="1" showErrorMessage="1" sqref="D26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32" xr:uid="{4459ADE7-872F-489E-BDE1-A509C394A3B4}">
      <formula1>"1,2"</formula1>
    </dataValidation>
    <dataValidation type="list" errorStyle="warning" allowBlank="1" showInputMessage="1" showErrorMessage="1" sqref="F25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" xr:uid="{70CDFB04-68F7-4590-992E-9476A92515EB}">
      <formula1>"?, IN SIGN - YES, IN SIGN - NO"</formula1>
    </dataValidation>
    <dataValidation type="list" errorStyle="warning" allowBlank="1" showInputMessage="1" showErrorMessage="1" sqref="D22:D23" xr:uid="{115F5B42-6816-437D-B28A-63DBB13687A7}">
      <formula1>"YES, NO"</formula1>
    </dataValidation>
    <dataValidation type="list" allowBlank="1" showInputMessage="1" showErrorMessage="1" sqref="F22:F23" xr:uid="{31259F85-6E00-47F5-8BAB-D913DA4C1430}">
      <formula1>"', Isolation Boards in Sign - Yes, Isolation Boards in Sign - No"</formula1>
    </dataValidation>
    <dataValidation type="list" allowBlank="1" showInputMessage="1" showErrorMessage="1" sqref="F24" xr:uid="{76AC97CF-1343-48F6-8894-4FAF089605A4}">
      <formula1>"', CONNECT TO MODULE - NO, CONNECT TO MODULE - YES"</formula1>
    </dataValidation>
    <dataValidation type="list" allowBlank="1" showInputMessage="1" showErrorMessage="1" sqref="E31" xr:uid="{DF83B6A0-5CF5-402C-804C-0DF049C94CD1}">
      <formula1>"',Alternate, Synchronize"</formula1>
    </dataValidation>
    <dataValidation type="list" allowBlank="1" showInputMessage="1" showErrorMessage="1" sqref="D31" xr:uid="{0B137065-2A3D-4281-B8CE-80BA31A70BDD}">
      <formula1>"?,YES,NO"</formula1>
    </dataValidation>
    <dataValidation type="list" errorStyle="warning" allowBlank="1" showInputMessage="1" showErrorMessage="1" sqref="D33:D34" xr:uid="{08B85379-DB4B-49A5-8A2D-32B2E8C29FFB}">
      <formula1>"Gen IV (Default), PS Redundancy Board, Eltek Power on Ground"</formula1>
    </dataValidation>
    <dataValidation type="list" allowBlank="1" showInputMessage="1" showErrorMessage="1" sqref="F37" xr:uid="{D56932B0-AB23-4BEF-A340-7D777F633085}">
      <formula1>"', Auxiliary, Default IP, Specify IP"</formula1>
    </dataValidation>
    <dataValidation type="list" allowBlank="1" showInputMessage="1" showErrorMessage="1" sqref="E38" xr:uid="{6A974DC5-84B3-4FCE-A5C0-6CE00CF4699D}">
      <formula1>"', Serial,Ethernet"</formula1>
    </dataValidation>
    <dataValidation type="list" allowBlank="1" showInputMessage="1" showErrorMessage="1" sqref="E37" xr:uid="{0DCEF0A6-34FD-4B50-B649-9EEA20B522D7}">
      <formula1>"',1 Hour,2 Hour,3 Hour, 4 Hour,5 Hour"</formula1>
    </dataValidation>
    <dataValidation type="list" allowBlank="1" showInputMessage="1" sqref="C38" xr:uid="{F80DDFCE-F317-4DC7-A459-A3C98C980468}">
      <formula1>"',Control equipment,Entire display"</formula1>
    </dataValidation>
    <dataValidation type="list" errorStyle="warning" allowBlank="1" showInputMessage="1" showErrorMessage="1" sqref="C37" xr:uid="{15ACD033-14C1-4F9F-BF60-6A29E194BFF1}">
      <formula1>"',ALPHA FXM SERIES,TRIPPLITE,Generic UPS"</formula1>
    </dataValidation>
    <dataValidation type="list" allowBlank="1" showInputMessage="1" sqref="D37" xr:uid="{00BDF839-76DD-45D9-9DE3-0422A55E09B5}">
      <formula1>"', 'By Brightness %, By Power"</formula1>
    </dataValidation>
    <dataValidation type="list" allowBlank="1" showInputMessage="1" sqref="D38" xr:uid="{5A553F94-1A2A-4BC2-B815-3EE519852280}">
      <formula1>"',Percent - 50%, Watts - 1800, Watts - 1100, Watts - 650"</formula1>
    </dataValidation>
    <dataValidation type="list" allowBlank="1" showInputMessage="1" showErrorMessage="1" sqref="B37:B38" xr:uid="{5601B007-64F0-4E6B-8EFD-AA0B5B82AE24}">
      <formula1>"',UPS"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VX-2428-32X48-20-RGB G4 @1</Model_x0020_Number>
    <OrderProject_x0020_ID xmlns="60f23eb2-5cd4-4b04-9c2e-17a4528dea34">C29351</OrderProject_x0020_ID>
    <Rev xmlns="63c2c479-d606-4150-9495-4e4a0a1fffcf">00</Rev>
    <PartNum xmlns="63c2c479-d606-4150-9495-4e4a0a1fffcf" xsi:nil="true"/>
    <DocNumber xmlns="63c2c479-d606-4150-9495-4e4a0a1fffcf">DD4801640</DocNumber>
  </documentManagement>
</p:properties>
</file>

<file path=customXml/itemProps1.xml><?xml version="1.0" encoding="utf-8"?>
<ds:datastoreItem xmlns:ds="http://schemas.openxmlformats.org/officeDocument/2006/customXml" ds:itemID="{C704257A-9F68-4282-9B7A-F6B86325D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37F931-C891-4C17-B9AF-309AEF0C23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89BF4-26CA-4364-A4AD-6F5768CD92EB}">
  <ds:schemaRefs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C29351 Arkansas DOT, Site Config, VX-2428-32X48-20-RGB G4 @1</dc:title>
  <dc:creator>Dan Muzzey</dc:creator>
  <cp:lastModifiedBy>Scott Dinnel</cp:lastModifiedBy>
  <cp:lastPrinted>2021-03-04T21:09:48Z</cp:lastPrinted>
  <dcterms:created xsi:type="dcterms:W3CDTF">2017-03-27T20:46:42Z</dcterms:created>
  <dcterms:modified xsi:type="dcterms:W3CDTF">2021-09-08T20:09:14Z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