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421\VX-2428\"/>
    </mc:Choice>
  </mc:AlternateContent>
  <xr:revisionPtr revIDLastSave="0" documentId="13_ncr:1_{6325D820-2A32-4F9B-A8D7-1C8AFC54314E}" xr6:coauthVersionLast="46" xr6:coauthVersionMax="46" xr10:uidLastSave="{00000000-0000-0000-0000-000000000000}"/>
  <bookViews>
    <workbookView xWindow="1560" yWindow="156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BCA2537-6B7D-4096-9D91-AE30CE1FC32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8F5FFD0-0324-4CCF-A026-A064EE8CA90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E9A4F2F8-D234-4739-A3A0-1711158302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FC21E048-7B14-4D87-8313-083168F4F88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6ED565A9-F45B-4D8F-ACB2-BEB30D2FE58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BB43BD18-9BAC-49DD-9ACC-4165D2B8556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15811519-B380-4711-B93D-AA77EE9FE9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<sst xmlns="http://schemas.openxmlformats.org/spreadsheetml/2006/main" count="189" uniqueCount="87">
  <si>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</si>
  <si>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</si>
  <si>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</si>
  <si>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</si>
  <si>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</si>
  <si>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</si>
  <si>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</si>
  <si>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</si>
  <si>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</si>
  <si>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</si>
  <si>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</si>
  <si>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</si>
  <si>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</si>
  <si>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</si>
  <si>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</si>
  <si>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</si>
  <si>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</si>
  <si>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</si>
  <si>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</si>
  <si>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</si>
  <si>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</si>
  <si>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</si>
  <si>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</si>
  <si>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</si>
  <si>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</si>
  <si>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</si>
  <si>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</si>
  <si>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</si>
  <si>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</si>
  <si>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</si>
  <si>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</si>
  <si>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</si>
  <si>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</si>
  <si>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</si>
  <si>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</si>
  <si>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</si>
  <si>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</si>
  <si>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</si>
  <si>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?</t>
  </si>
  <si>
    <t>NO</t>
  </si>
  <si>
    <t>FACE FANS</t>
  </si>
  <si>
    <t>Rev 00</t>
  </si>
  <si>
    <t>VX</t>
  </si>
  <si>
    <t>FULL MATRIX</t>
  </si>
  <si>
    <t>VENT FANS</t>
  </si>
  <si>
    <t>SIGN/S</t>
  </si>
  <si>
    <t>SYSTEM BACKUP FILES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</si>
  <si>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</si>
  <si>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</si>
  <si>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</si>
  <si>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</si>
  <si>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</si>
  <si>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</si>
  <si>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</si>
  <si>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</si>
  <si>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</si>
  <si>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</si>
  <si>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</si>
  <si>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</si>
  <si>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</si>
  <si>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16X16</t>
  </si>
  <si>
    <t>C29421 Maryland Transportation, Site Config, VX-2428-64X64-20-RGB G4 @4</t>
  </si>
  <si>
    <t>SYSTEM CONFIGURATION
VX-2428-64X64-20-RGB G4 @4</t>
  </si>
  <si>
    <t>DD4854224</t>
  </si>
  <si>
    <t>1, 2, 3, 4</t>
  </si>
  <si>
    <t>2, 3, 4</t>
  </si>
  <si>
    <t>DD4854236</t>
  </si>
  <si>
    <t>DWG-3217537</t>
  </si>
  <si>
    <t>Generic Final Assembly, VX-24**</t>
  </si>
  <si>
    <t>DWG-3304663</t>
  </si>
  <si>
    <t>Shop Drawing, VX-2428-64x64-20-*</t>
  </si>
  <si>
    <t>DWG-3330416</t>
  </si>
  <si>
    <t>Site Riser, VM/VX-**-***-20-RGB</t>
  </si>
  <si>
    <t>DWG-3676912</t>
  </si>
  <si>
    <t>Site Riser, VM/VX-**-***-20-RGB, 1 Sign</t>
  </si>
  <si>
    <t>DWG-3972976</t>
  </si>
  <si>
    <t>DWG-4236184</t>
  </si>
  <si>
    <t>VX-2428 Drawings:</t>
  </si>
  <si>
    <t>Schematic, DC Power, VX-2428, 20mm, 64 Wide</t>
  </si>
  <si>
    <t>Schematic, Signal, VX-2428, 20mm</t>
  </si>
  <si>
    <t>Traffic Cabinet Gathering Packet Schematics:</t>
  </si>
  <si>
    <t xml:space="preserve">Schematic, VM-1020, TC by Others with Power Supplies 120 VAC </t>
  </si>
  <si>
    <t>DWG-3005309</t>
  </si>
  <si>
    <t>Schematic, Signal, Traffic Cabinet by Others, VFC, 2 Power Supplies</t>
  </si>
  <si>
    <t>DWG-3530144</t>
  </si>
  <si>
    <t>Schematic, TC, DC Power System, 2-4 PS, 1-3 VM-1020 Signs, 20A</t>
  </si>
  <si>
    <t>DWG-3620860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</si>
</sst>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quotePrefix="1" applyBorder="1" applyAlignment="1">
      <alignment horizontal="left"/>
    </xf>
    <xf numFmtId="0" fontId="0" fillId="0" borderId="11" xfId="0" applyBorder="1"/>
    <xf numFmtId="0" fontId="0" fillId="0" borderId="11" xfId="0" quotePrefix="1" applyBorder="1"/>
    <xf numFmtId="0" fontId="0" fillId="0" borderId="0" xfId="0" applyAlignment="1">
      <alignment horizontal="center"/>
    </xf>
    <xf numFmtId="0" fontId="0" fillId="2" borderId="11" xfId="0" quotePrefix="1" applyFill="1" applyBorder="1"/>
    <xf numFmtId="0" fontId="0" fillId="2" borderId="11" xfId="0" quotePrefix="1" applyFill="1" applyBorder="1" applyAlignment="1">
      <alignment horizontal="left"/>
    </xf>
    <xf numFmtId="0" fontId="0" fillId="2" borderId="24" xfId="0" quotePrefix="1" applyFill="1" applyBorder="1"/>
    <xf numFmtId="9" fontId="0" fillId="2" borderId="11" xfId="0" quotePrefix="1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8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30" xfId="0" quotePrefix="1" applyBorder="1"/>
    <xf numFmtId="0" fontId="0" fillId="0" borderId="32" xfId="0" quotePrefix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18.5703125" customWidth="1"/>
  </cols>
  <sheetData>
    <row r="1" spans="2:7" ht="15.75" thickBot="1" x14ac:dyDescent="0.3">
      <c r="B1" t="s">
        <v>63</v>
      </c>
      <c r="C1" s="62" t="s">
        <v>61</v>
      </c>
      <c r="D1" s="62"/>
      <c r="E1" s="62"/>
      <c r="F1" s="62"/>
      <c r="G1" s="12" t="s">
        <v>41</v>
      </c>
    </row>
    <row r="2" spans="2:7" ht="30.75" customHeight="1" thickBot="1" x14ac:dyDescent="0.3">
      <c r="B2" s="70" t="s">
        <v>62</v>
      </c>
      <c r="C2" s="35"/>
      <c r="D2" s="35"/>
      <c r="E2" s="35"/>
      <c r="F2" s="35"/>
      <c r="G2" s="68" t="s">
        <v>45</v>
      </c>
    </row>
    <row r="3" spans="2:7" ht="15.75" thickBot="1" x14ac:dyDescent="0.3">
      <c r="B3" s="63" t="s">
        <v>0</v>
      </c>
      <c r="C3" s="64"/>
      <c r="D3" s="64" t="s">
        <v>1</v>
      </c>
      <c r="E3" s="64"/>
      <c r="F3" s="67"/>
      <c r="G3" s="69"/>
    </row>
    <row r="4" spans="2:7" x14ac:dyDescent="0.25">
      <c r="B4" s="44" t="s">
        <v>2</v>
      </c>
      <c r="C4" s="45"/>
      <c r="D4" s="45" t="s">
        <v>42</v>
      </c>
      <c r="E4" s="45"/>
      <c r="F4" s="66"/>
      <c r="G4" s="37" t="s">
        <v>64</v>
      </c>
    </row>
    <row r="5" spans="2:7" x14ac:dyDescent="0.25">
      <c r="B5" s="44" t="s">
        <v>3</v>
      </c>
      <c r="C5" s="45"/>
      <c r="D5" s="45" t="s">
        <v>13</v>
      </c>
      <c r="E5" s="45"/>
      <c r="F5" s="66"/>
      <c r="G5" s="38"/>
    </row>
    <row r="6" spans="2:7" x14ac:dyDescent="0.25">
      <c r="B6" s="65" t="s">
        <v>4</v>
      </c>
      <c r="C6" s="10" t="s">
        <v>5</v>
      </c>
      <c r="D6" s="45" t="s">
        <v>49</v>
      </c>
      <c r="E6" s="45"/>
      <c r="F6" s="66"/>
      <c r="G6" s="38"/>
    </row>
    <row r="7" spans="2:7" x14ac:dyDescent="0.25">
      <c r="B7" s="65"/>
      <c r="C7" s="10" t="s">
        <v>6</v>
      </c>
      <c r="D7" s="45" t="s">
        <v>36</v>
      </c>
      <c r="E7" s="45"/>
      <c r="F7" s="66"/>
      <c r="G7" s="38"/>
    </row>
    <row r="8" spans="2:7" x14ac:dyDescent="0.25">
      <c r="B8" s="65"/>
      <c r="C8" s="10" t="s">
        <v>7</v>
      </c>
      <c r="D8" s="45" t="s">
        <v>60</v>
      </c>
      <c r="E8" s="45"/>
      <c r="F8" s="66"/>
      <c r="G8" s="38"/>
    </row>
    <row r="9" spans="2:7" x14ac:dyDescent="0.25">
      <c r="B9" s="65"/>
      <c r="C9" s="10" t="s">
        <v>8</v>
      </c>
      <c r="D9" s="46">
        <v>20</v>
      </c>
      <c r="E9" s="46"/>
      <c r="F9" s="47"/>
      <c r="G9" s="38"/>
    </row>
    <row r="10" spans="2:7" x14ac:dyDescent="0.25">
      <c r="B10" s="44" t="s">
        <v>9</v>
      </c>
      <c r="C10" s="45"/>
      <c r="D10" s="46">
        <v>64</v>
      </c>
      <c r="E10" s="46"/>
      <c r="F10" s="47"/>
      <c r="G10" s="38"/>
    </row>
    <row r="11" spans="2:7" x14ac:dyDescent="0.25">
      <c r="B11" s="44" t="s">
        <v>10</v>
      </c>
      <c r="C11" s="45"/>
      <c r="D11" s="46">
        <v>64</v>
      </c>
      <c r="E11" s="46"/>
      <c r="F11" s="47"/>
      <c r="G11" s="38"/>
    </row>
    <row r="12" spans="2:7" x14ac:dyDescent="0.25">
      <c r="B12" s="44" t="s">
        <v>11</v>
      </c>
      <c r="C12" s="45"/>
      <c r="D12" s="45" t="s">
        <v>43</v>
      </c>
      <c r="E12" s="45"/>
      <c r="F12" s="66"/>
      <c r="G12" s="38"/>
    </row>
    <row r="13" spans="2:7" x14ac:dyDescent="0.25">
      <c r="B13" s="44" t="s">
        <v>12</v>
      </c>
      <c r="C13" s="45"/>
      <c r="D13" s="46">
        <v>1</v>
      </c>
      <c r="E13" s="46"/>
      <c r="F13" s="47"/>
      <c r="G13" s="38"/>
    </row>
    <row r="14" spans="2:7" ht="15.75" thickBot="1" x14ac:dyDescent="0.3">
      <c r="B14" s="48" t="s">
        <v>47</v>
      </c>
      <c r="C14" s="49"/>
      <c r="D14" s="50" t="s">
        <v>48</v>
      </c>
      <c r="E14" s="50"/>
      <c r="F14" s="51"/>
      <c r="G14" s="39"/>
    </row>
    <row r="15" spans="2:7" ht="15.75" thickBot="1" x14ac:dyDescent="0.3"/>
    <row r="16" spans="2:7" ht="15.75" thickBot="1" x14ac:dyDescent="0.3">
      <c r="B16" s="52" t="s">
        <v>58</v>
      </c>
      <c r="C16" s="53"/>
      <c r="D16" s="53"/>
      <c r="E16" s="53"/>
      <c r="F16" s="53"/>
      <c r="G16" s="54">
        <v>1</v>
      </c>
    </row>
    <row r="17" spans="2:7" x14ac:dyDescent="0.25">
      <c r="B17" s="63" t="s">
        <v>0</v>
      </c>
      <c r="C17" s="64"/>
      <c r="D17" s="24" t="s">
        <v>1</v>
      </c>
      <c r="E17" s="24" t="s">
        <v>14</v>
      </c>
      <c r="F17" s="29" t="s">
        <v>15</v>
      </c>
      <c r="G17" s="55"/>
    </row>
    <row r="18" spans="2:7" x14ac:dyDescent="0.25">
      <c r="B18" s="44" t="s">
        <v>16</v>
      </c>
      <c r="C18" s="45"/>
      <c r="D18" s="10" t="s">
        <v>19</v>
      </c>
      <c r="E18" s="10" t="s">
        <v>17</v>
      </c>
      <c r="F18" s="30" t="s">
        <v>18</v>
      </c>
      <c r="G18" s="55"/>
    </row>
    <row r="19" spans="2:7" x14ac:dyDescent="0.25">
      <c r="B19" s="44" t="s">
        <v>20</v>
      </c>
      <c r="C19" s="45"/>
      <c r="D19" s="10" t="s">
        <v>4</v>
      </c>
      <c r="E19" s="10" t="s">
        <v>17</v>
      </c>
      <c r="F19" s="30" t="s">
        <v>18</v>
      </c>
      <c r="G19" s="55"/>
    </row>
    <row r="20" spans="2:7" x14ac:dyDescent="0.25">
      <c r="B20" s="44" t="s">
        <v>21</v>
      </c>
      <c r="C20" s="45"/>
      <c r="D20" s="10" t="s">
        <v>39</v>
      </c>
      <c r="E20" s="11" t="s">
        <v>30</v>
      </c>
      <c r="F20" s="31" t="s">
        <v>30</v>
      </c>
      <c r="G20" s="55"/>
    </row>
    <row r="21" spans="2:7" x14ac:dyDescent="0.25">
      <c r="B21" s="44" t="s">
        <v>22</v>
      </c>
      <c r="C21" s="45"/>
      <c r="D21" s="25">
        <v>2</v>
      </c>
      <c r="E21" s="25" t="s">
        <v>30</v>
      </c>
      <c r="F21" s="31" t="s">
        <v>50</v>
      </c>
      <c r="G21" s="55"/>
    </row>
    <row r="22" spans="2:7" x14ac:dyDescent="0.25">
      <c r="B22" s="44" t="s">
        <v>51</v>
      </c>
      <c r="C22" s="45"/>
      <c r="D22" s="25" t="s">
        <v>39</v>
      </c>
      <c r="E22" s="25"/>
      <c r="F22" s="30"/>
      <c r="G22" s="55"/>
    </row>
    <row r="23" spans="2:7" x14ac:dyDescent="0.25">
      <c r="B23" s="44" t="s">
        <v>52</v>
      </c>
      <c r="C23" s="45"/>
      <c r="D23" s="25" t="s">
        <v>39</v>
      </c>
      <c r="E23" s="25"/>
      <c r="F23" s="30"/>
      <c r="G23" s="55"/>
    </row>
    <row r="24" spans="2:7" x14ac:dyDescent="0.25">
      <c r="B24" s="44" t="s">
        <v>23</v>
      </c>
      <c r="C24" s="45"/>
      <c r="D24" s="25">
        <v>1</v>
      </c>
      <c r="E24" s="25" t="s">
        <v>30</v>
      </c>
      <c r="F24" s="31" t="s">
        <v>53</v>
      </c>
      <c r="G24" s="55"/>
    </row>
    <row r="25" spans="2:7" x14ac:dyDescent="0.25">
      <c r="B25" s="44" t="s">
        <v>25</v>
      </c>
      <c r="C25" s="45"/>
      <c r="D25" s="22" t="s">
        <v>39</v>
      </c>
      <c r="E25" s="25" t="s">
        <v>30</v>
      </c>
      <c r="F25" s="31"/>
      <c r="G25" s="55"/>
    </row>
    <row r="26" spans="2:7" x14ac:dyDescent="0.25">
      <c r="B26" s="44" t="s">
        <v>24</v>
      </c>
      <c r="C26" s="45"/>
      <c r="D26" s="25">
        <v>2</v>
      </c>
      <c r="E26" s="25" t="s">
        <v>30</v>
      </c>
      <c r="F26" s="31" t="s">
        <v>30</v>
      </c>
      <c r="G26" s="55"/>
    </row>
    <row r="27" spans="2:7" x14ac:dyDescent="0.25">
      <c r="B27" s="44" t="s">
        <v>54</v>
      </c>
      <c r="C27" s="45"/>
      <c r="D27" s="22" t="s">
        <v>39</v>
      </c>
      <c r="E27" s="25" t="s">
        <v>30</v>
      </c>
      <c r="F27" s="31" t="s">
        <v>30</v>
      </c>
      <c r="G27" s="55"/>
    </row>
    <row r="28" spans="2:7" x14ac:dyDescent="0.25">
      <c r="B28" s="44" t="s">
        <v>26</v>
      </c>
      <c r="C28" s="45"/>
      <c r="D28" s="22" t="s">
        <v>39</v>
      </c>
      <c r="E28" s="25" t="s">
        <v>30</v>
      </c>
      <c r="F28" s="31" t="s">
        <v>30</v>
      </c>
      <c r="G28" s="55"/>
    </row>
    <row r="29" spans="2:7" x14ac:dyDescent="0.25">
      <c r="B29" s="21" t="s">
        <v>40</v>
      </c>
      <c r="C29" s="22"/>
      <c r="D29" s="22" t="s">
        <v>39</v>
      </c>
      <c r="E29" s="25" t="s">
        <v>30</v>
      </c>
      <c r="F29" s="31" t="s">
        <v>30</v>
      </c>
      <c r="G29" s="55"/>
    </row>
    <row r="30" spans="2:7" x14ac:dyDescent="0.25">
      <c r="B30" s="44" t="s">
        <v>44</v>
      </c>
      <c r="C30" s="45"/>
      <c r="D30" s="22" t="s">
        <v>29</v>
      </c>
      <c r="E30" s="25" t="s">
        <v>30</v>
      </c>
      <c r="F30" s="31" t="s">
        <v>30</v>
      </c>
      <c r="G30" s="55"/>
    </row>
    <row r="31" spans="2:7" x14ac:dyDescent="0.25">
      <c r="B31" s="44" t="s">
        <v>27</v>
      </c>
      <c r="C31" s="45"/>
      <c r="D31" s="25" t="s">
        <v>39</v>
      </c>
      <c r="E31" s="25" t="s">
        <v>37</v>
      </c>
      <c r="F31" s="31" t="s">
        <v>30</v>
      </c>
      <c r="G31" s="55"/>
    </row>
    <row r="32" spans="2:7" x14ac:dyDescent="0.25">
      <c r="B32" s="44" t="s">
        <v>28</v>
      </c>
      <c r="C32" s="45"/>
      <c r="D32" s="25">
        <v>1</v>
      </c>
      <c r="E32" s="25" t="s">
        <v>30</v>
      </c>
      <c r="F32" s="31" t="s">
        <v>30</v>
      </c>
      <c r="G32" s="55"/>
    </row>
    <row r="33" spans="2:7" ht="15.75" thickBot="1" x14ac:dyDescent="0.3">
      <c r="B33" s="48" t="s">
        <v>55</v>
      </c>
      <c r="C33" s="49"/>
      <c r="D33" s="23" t="s">
        <v>56</v>
      </c>
      <c r="E33" s="23"/>
      <c r="F33" s="32"/>
      <c r="G33" s="56"/>
    </row>
    <row r="34" spans="2:7" ht="15.75" thickBot="1" x14ac:dyDescent="0.3"/>
    <row r="35" spans="2:7" ht="15.75" thickBot="1" x14ac:dyDescent="0.3">
      <c r="B35" s="52" t="s">
        <v>58</v>
      </c>
      <c r="C35" s="53"/>
      <c r="D35" s="53"/>
      <c r="E35" s="53"/>
      <c r="F35" s="53"/>
      <c r="G35" s="54" t="s">
        <v>65</v>
      </c>
    </row>
    <row r="36" spans="2:7" x14ac:dyDescent="0.25">
      <c r="B36" s="63" t="s">
        <v>0</v>
      </c>
      <c r="C36" s="64"/>
      <c r="D36" s="24" t="s">
        <v>1</v>
      </c>
      <c r="E36" s="24" t="s">
        <v>14</v>
      </c>
      <c r="F36" s="29" t="s">
        <v>15</v>
      </c>
      <c r="G36" s="55"/>
    </row>
    <row r="37" spans="2:7" x14ac:dyDescent="0.25">
      <c r="B37" s="44" t="s">
        <v>16</v>
      </c>
      <c r="C37" s="45"/>
      <c r="D37" s="10" t="s">
        <v>19</v>
      </c>
      <c r="E37" s="10" t="s">
        <v>17</v>
      </c>
      <c r="F37" s="30" t="s">
        <v>18</v>
      </c>
      <c r="G37" s="55"/>
    </row>
    <row r="38" spans="2:7" x14ac:dyDescent="0.25">
      <c r="B38" s="44" t="s">
        <v>20</v>
      </c>
      <c r="C38" s="45"/>
      <c r="D38" s="10" t="s">
        <v>4</v>
      </c>
      <c r="E38" s="10" t="s">
        <v>17</v>
      </c>
      <c r="F38" s="30" t="s">
        <v>18</v>
      </c>
      <c r="G38" s="55"/>
    </row>
    <row r="39" spans="2:7" x14ac:dyDescent="0.25">
      <c r="B39" s="44" t="s">
        <v>21</v>
      </c>
      <c r="C39" s="45"/>
      <c r="D39" s="10" t="s">
        <v>39</v>
      </c>
      <c r="E39" s="11" t="s">
        <v>30</v>
      </c>
      <c r="F39" s="31" t="s">
        <v>30</v>
      </c>
      <c r="G39" s="55"/>
    </row>
    <row r="40" spans="2:7" x14ac:dyDescent="0.25">
      <c r="B40" s="44" t="s">
        <v>22</v>
      </c>
      <c r="C40" s="45"/>
      <c r="D40" s="25" t="s">
        <v>39</v>
      </c>
      <c r="E40" s="25" t="s">
        <v>30</v>
      </c>
      <c r="F40" s="31" t="s">
        <v>50</v>
      </c>
      <c r="G40" s="55"/>
    </row>
    <row r="41" spans="2:7" x14ac:dyDescent="0.25">
      <c r="B41" s="44" t="s">
        <v>51</v>
      </c>
      <c r="C41" s="45"/>
      <c r="D41" s="25" t="s">
        <v>39</v>
      </c>
      <c r="E41" s="25"/>
      <c r="F41" s="30"/>
      <c r="G41" s="55"/>
    </row>
    <row r="42" spans="2:7" x14ac:dyDescent="0.25">
      <c r="B42" s="44" t="s">
        <v>52</v>
      </c>
      <c r="C42" s="45"/>
      <c r="D42" s="25" t="s">
        <v>39</v>
      </c>
      <c r="E42" s="25"/>
      <c r="F42" s="30"/>
      <c r="G42" s="55"/>
    </row>
    <row r="43" spans="2:7" x14ac:dyDescent="0.25">
      <c r="B43" s="44" t="s">
        <v>23</v>
      </c>
      <c r="C43" s="45"/>
      <c r="D43" s="25">
        <v>1</v>
      </c>
      <c r="E43" s="25" t="s">
        <v>30</v>
      </c>
      <c r="F43" s="31" t="s">
        <v>53</v>
      </c>
      <c r="G43" s="55"/>
    </row>
    <row r="44" spans="2:7" x14ac:dyDescent="0.25">
      <c r="B44" s="44" t="s">
        <v>25</v>
      </c>
      <c r="C44" s="45"/>
      <c r="D44" s="22" t="s">
        <v>39</v>
      </c>
      <c r="E44" s="25" t="s">
        <v>30</v>
      </c>
      <c r="F44" s="31"/>
      <c r="G44" s="55"/>
    </row>
    <row r="45" spans="2:7" x14ac:dyDescent="0.25">
      <c r="B45" s="44" t="s">
        <v>24</v>
      </c>
      <c r="C45" s="45"/>
      <c r="D45" s="25">
        <v>2</v>
      </c>
      <c r="E45" s="25" t="s">
        <v>30</v>
      </c>
      <c r="F45" s="31" t="s">
        <v>30</v>
      </c>
      <c r="G45" s="55"/>
    </row>
    <row r="46" spans="2:7" x14ac:dyDescent="0.25">
      <c r="B46" s="44" t="s">
        <v>54</v>
      </c>
      <c r="C46" s="45"/>
      <c r="D46" s="22" t="s">
        <v>39</v>
      </c>
      <c r="E46" s="25" t="s">
        <v>30</v>
      </c>
      <c r="F46" s="31" t="s">
        <v>30</v>
      </c>
      <c r="G46" s="55"/>
    </row>
    <row r="47" spans="2:7" x14ac:dyDescent="0.25">
      <c r="B47" s="44" t="s">
        <v>26</v>
      </c>
      <c r="C47" s="45"/>
      <c r="D47" s="22" t="s">
        <v>39</v>
      </c>
      <c r="E47" s="25" t="s">
        <v>30</v>
      </c>
      <c r="F47" s="31" t="s">
        <v>30</v>
      </c>
      <c r="G47" s="55"/>
    </row>
    <row r="48" spans="2:7" x14ac:dyDescent="0.25">
      <c r="B48" s="21" t="s">
        <v>40</v>
      </c>
      <c r="C48" s="22"/>
      <c r="D48" s="22" t="s">
        <v>39</v>
      </c>
      <c r="E48" s="25" t="s">
        <v>30</v>
      </c>
      <c r="F48" s="31" t="s">
        <v>30</v>
      </c>
      <c r="G48" s="55"/>
    </row>
    <row r="49" spans="2:7" x14ac:dyDescent="0.25">
      <c r="B49" s="44" t="s">
        <v>44</v>
      </c>
      <c r="C49" s="45"/>
      <c r="D49" s="22" t="s">
        <v>29</v>
      </c>
      <c r="E49" s="25" t="s">
        <v>30</v>
      </c>
      <c r="F49" s="31" t="s">
        <v>30</v>
      </c>
      <c r="G49" s="55"/>
    </row>
    <row r="50" spans="2:7" x14ac:dyDescent="0.25">
      <c r="B50" s="44" t="s">
        <v>27</v>
      </c>
      <c r="C50" s="45"/>
      <c r="D50" s="25" t="s">
        <v>39</v>
      </c>
      <c r="E50" s="25" t="s">
        <v>37</v>
      </c>
      <c r="F50" s="31" t="s">
        <v>30</v>
      </c>
      <c r="G50" s="55"/>
    </row>
    <row r="51" spans="2:7" x14ac:dyDescent="0.25">
      <c r="B51" s="44" t="s">
        <v>28</v>
      </c>
      <c r="C51" s="45"/>
      <c r="D51" s="25">
        <v>1</v>
      </c>
      <c r="E51" s="25" t="s">
        <v>30</v>
      </c>
      <c r="F51" s="31" t="s">
        <v>30</v>
      </c>
      <c r="G51" s="55"/>
    </row>
    <row r="52" spans="2:7" ht="15.75" thickBot="1" x14ac:dyDescent="0.3">
      <c r="B52" s="48" t="s">
        <v>55</v>
      </c>
      <c r="C52" s="49"/>
      <c r="D52" s="23" t="s">
        <v>56</v>
      </c>
      <c r="E52" s="23"/>
      <c r="F52" s="32"/>
      <c r="G52" s="56"/>
    </row>
    <row r="53" spans="2:7" ht="15.75" thickBot="1" x14ac:dyDescent="0.3">
      <c r="B53" s="17"/>
      <c r="C53" s="17"/>
      <c r="D53" s="18"/>
      <c r="E53" s="18"/>
      <c r="F53" s="19"/>
      <c r="G53" s="20"/>
    </row>
    <row r="54" spans="2:7" ht="15.75" thickBot="1" x14ac:dyDescent="0.3">
      <c r="B54" s="52" t="s">
        <v>57</v>
      </c>
      <c r="C54" s="53"/>
      <c r="D54" s="53"/>
      <c r="E54" s="53"/>
      <c r="F54" s="53"/>
      <c r="G54" s="54" t="s">
        <v>64</v>
      </c>
    </row>
    <row r="55" spans="2:7" hidden="1" x14ac:dyDescent="0.25">
      <c r="B55" s="57" t="s">
        <v>38</v>
      </c>
      <c r="C55" s="58"/>
      <c r="D55" s="25" t="str">
        <f>IF(B55="DOOR SWITCH 2 (TC)",1,"N/A")</f>
        <v>N/A</v>
      </c>
      <c r="E55" s="25" t="str">
        <f>IF(B55="DOOR SWITCH 2 (TC)",1,"N/A")</f>
        <v>N/A</v>
      </c>
      <c r="F55" s="31" t="str">
        <f>IF(B55="DOOR SWITCH 2 (TC)","VIP 1","N/A")</f>
        <v>N/A</v>
      </c>
      <c r="G55" s="55"/>
    </row>
    <row r="56" spans="2:7" hidden="1" x14ac:dyDescent="0.25">
      <c r="B56" s="59" t="s">
        <v>37</v>
      </c>
      <c r="C56" s="13" t="s">
        <v>37</v>
      </c>
      <c r="D56" s="14" t="s">
        <v>37</v>
      </c>
      <c r="E56" s="14" t="s">
        <v>37</v>
      </c>
      <c r="F56" s="15" t="s">
        <v>37</v>
      </c>
      <c r="G56" s="55"/>
    </row>
    <row r="57" spans="2:7" hidden="1" x14ac:dyDescent="0.25">
      <c r="B57" s="59"/>
      <c r="C57" s="14" t="s">
        <v>37</v>
      </c>
      <c r="D57" s="16" t="s">
        <v>37</v>
      </c>
      <c r="E57" s="14" t="s">
        <v>37</v>
      </c>
      <c r="F57" s="15"/>
      <c r="G57" s="55"/>
    </row>
    <row r="58" spans="2:7" ht="15.75" thickBot="1" x14ac:dyDescent="0.3">
      <c r="B58" s="60" t="s">
        <v>37</v>
      </c>
      <c r="C58" s="61"/>
      <c r="D58" s="9" t="s">
        <v>30</v>
      </c>
      <c r="E58" s="9" t="s">
        <v>30</v>
      </c>
      <c r="F58" s="33" t="str">
        <f>IF(B58="MINI DC I/O 6","ON DISPLAY INTERFACE","N/A")</f>
        <v>N/A</v>
      </c>
      <c r="G58" s="56"/>
    </row>
    <row r="59" spans="2:7" ht="15.75" thickBot="1" x14ac:dyDescent="0.3">
      <c r="C59" s="26"/>
      <c r="D59" s="26"/>
      <c r="E59" s="27"/>
      <c r="F59" s="28"/>
      <c r="G59" s="12"/>
    </row>
    <row r="60" spans="2:7" ht="15.75" thickBot="1" x14ac:dyDescent="0.3">
      <c r="B60" s="34" t="s">
        <v>34</v>
      </c>
      <c r="C60" s="35"/>
      <c r="D60" s="35"/>
      <c r="E60" s="35"/>
      <c r="F60" s="36"/>
      <c r="G60" s="37" t="s">
        <v>64</v>
      </c>
    </row>
    <row r="61" spans="2:7" x14ac:dyDescent="0.25">
      <c r="B61" s="40" t="s">
        <v>46</v>
      </c>
      <c r="C61" s="41"/>
      <c r="D61" s="41"/>
      <c r="E61" s="42" t="s">
        <v>66</v>
      </c>
      <c r="F61" s="43"/>
      <c r="G61" s="38"/>
    </row>
    <row r="62" spans="2:7" x14ac:dyDescent="0.25">
      <c r="B62" s="44" t="s">
        <v>59</v>
      </c>
      <c r="C62" s="45"/>
      <c r="D62" s="45"/>
      <c r="E62" s="46" t="s">
        <v>35</v>
      </c>
      <c r="F62" s="47"/>
      <c r="G62" s="38"/>
    </row>
    <row r="63" spans="2:7" ht="15.75" thickBot="1" x14ac:dyDescent="0.3">
      <c r="B63" s="48" t="s">
        <v>33</v>
      </c>
      <c r="C63" s="49"/>
      <c r="D63" s="49"/>
      <c r="E63" s="50" t="s">
        <v>35</v>
      </c>
      <c r="F63" s="51"/>
      <c r="G63" s="39"/>
    </row>
    <row r="64" spans="2:7" x14ac:dyDescent="0.25">
      <c r="C64" s="26"/>
      <c r="D64" s="26"/>
      <c r="E64" s="27"/>
      <c r="F64" s="28"/>
      <c r="G64" s="12"/>
    </row>
    <row r="65" spans="2:7" ht="15.75" thickBot="1" x14ac:dyDescent="0.3"/>
    <row r="66" spans="2:7" x14ac:dyDescent="0.25">
      <c r="B66" s="7" t="s">
        <v>31</v>
      </c>
      <c r="C66" s="8"/>
      <c r="D66" s="8"/>
      <c r="E66" s="8"/>
      <c r="F66" s="8"/>
      <c r="G66" s="1"/>
    </row>
    <row r="67" spans="2:7" x14ac:dyDescent="0.25">
      <c r="B67" s="3"/>
      <c r="C67" s="71"/>
      <c r="D67" s="71"/>
      <c r="E67" s="71"/>
      <c r="F67" s="71"/>
      <c r="G67" s="2"/>
    </row>
    <row r="68" spans="2:7" x14ac:dyDescent="0.25">
      <c r="B68" s="72" t="s">
        <v>77</v>
      </c>
      <c r="G68" s="2"/>
    </row>
    <row r="69" spans="2:7" x14ac:dyDescent="0.25">
      <c r="B69" s="3" t="s">
        <v>78</v>
      </c>
      <c r="E69" t="s">
        <v>67</v>
      </c>
      <c r="G69" s="2"/>
    </row>
    <row r="70" spans="2:7" x14ac:dyDescent="0.25">
      <c r="B70" s="3" t="s">
        <v>68</v>
      </c>
      <c r="E70" t="s">
        <v>69</v>
      </c>
      <c r="G70" s="2"/>
    </row>
    <row r="71" spans="2:7" x14ac:dyDescent="0.25">
      <c r="B71" s="3" t="s">
        <v>70</v>
      </c>
      <c r="E71" t="s">
        <v>71</v>
      </c>
      <c r="G71" s="2"/>
    </row>
    <row r="72" spans="2:7" x14ac:dyDescent="0.25">
      <c r="B72" s="3" t="s">
        <v>72</v>
      </c>
      <c r="E72" t="s">
        <v>73</v>
      </c>
      <c r="G72" s="2"/>
    </row>
    <row r="73" spans="2:7" x14ac:dyDescent="0.25">
      <c r="B73" s="3" t="s">
        <v>74</v>
      </c>
      <c r="E73" t="s">
        <v>75</v>
      </c>
      <c r="G73" s="2"/>
    </row>
    <row r="74" spans="2:7" x14ac:dyDescent="0.25">
      <c r="B74" s="3" t="s">
        <v>79</v>
      </c>
      <c r="E74" t="s">
        <v>76</v>
      </c>
      <c r="G74" s="2"/>
    </row>
    <row r="75" spans="2:7" x14ac:dyDescent="0.25">
      <c r="B75" s="3"/>
      <c r="G75" s="2"/>
    </row>
    <row r="76" spans="2:7" x14ac:dyDescent="0.25">
      <c r="B76" s="72" t="s">
        <v>80</v>
      </c>
      <c r="G76" s="2"/>
    </row>
    <row r="77" spans="2:7" x14ac:dyDescent="0.25">
      <c r="B77" s="3" t="s">
        <v>81</v>
      </c>
      <c r="E77" t="s">
        <v>82</v>
      </c>
      <c r="G77" s="2"/>
    </row>
    <row r="78" spans="2:7" x14ac:dyDescent="0.25">
      <c r="B78" s="3" t="s">
        <v>83</v>
      </c>
      <c r="E78" t="s">
        <v>84</v>
      </c>
      <c r="G78" s="2"/>
    </row>
    <row r="79" spans="2:7" x14ac:dyDescent="0.25">
      <c r="B79" s="3" t="s">
        <v>85</v>
      </c>
      <c r="E79" t="s">
        <v>86</v>
      </c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32</v>
      </c>
    </row>
  </sheetData>
  <mergeCells count="74">
    <mergeCell ref="B3:C3"/>
    <mergeCell ref="G2:G3"/>
    <mergeCell ref="B16:F16"/>
    <mergeCell ref="B2:F2"/>
    <mergeCell ref="B10:C10"/>
    <mergeCell ref="B11:C11"/>
    <mergeCell ref="B13:C13"/>
    <mergeCell ref="D7:F7"/>
    <mergeCell ref="G4:G14"/>
    <mergeCell ref="G16:G33"/>
    <mergeCell ref="B27:C27"/>
    <mergeCell ref="B26:C26"/>
    <mergeCell ref="B24:C24"/>
    <mergeCell ref="B35:F35"/>
    <mergeCell ref="B36:C36"/>
    <mergeCell ref="D11:F11"/>
    <mergeCell ref="D12:F12"/>
    <mergeCell ref="D13:F13"/>
    <mergeCell ref="B14:C14"/>
    <mergeCell ref="B18:C18"/>
    <mergeCell ref="B19:C19"/>
    <mergeCell ref="B32:C32"/>
    <mergeCell ref="B31:C31"/>
    <mergeCell ref="B30:C30"/>
    <mergeCell ref="B28:C28"/>
    <mergeCell ref="D14:F14"/>
    <mergeCell ref="B23:C23"/>
    <mergeCell ref="B25:C25"/>
    <mergeCell ref="B33:C33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D3:F3"/>
    <mergeCell ref="D8:F8"/>
    <mergeCell ref="B44:C44"/>
    <mergeCell ref="B45:C45"/>
    <mergeCell ref="B46:C46"/>
    <mergeCell ref="B47:C47"/>
    <mergeCell ref="B49:C49"/>
    <mergeCell ref="B50:C50"/>
    <mergeCell ref="B51:C51"/>
    <mergeCell ref="B52:C52"/>
    <mergeCell ref="B54:F54"/>
    <mergeCell ref="G54:G58"/>
    <mergeCell ref="B55:C55"/>
    <mergeCell ref="B56:B57"/>
    <mergeCell ref="B58:C58"/>
    <mergeCell ref="G35:G52"/>
    <mergeCell ref="B37:C37"/>
    <mergeCell ref="B38:C38"/>
    <mergeCell ref="B40:C40"/>
    <mergeCell ref="B41:C41"/>
    <mergeCell ref="B42:C42"/>
    <mergeCell ref="B43:C43"/>
    <mergeCell ref="B39:C39"/>
    <mergeCell ref="B60:F60"/>
    <mergeCell ref="G60:G63"/>
    <mergeCell ref="B61:D61"/>
    <mergeCell ref="E61:F61"/>
    <mergeCell ref="B62:D62"/>
    <mergeCell ref="E62:F62"/>
    <mergeCell ref="B63:D63"/>
    <mergeCell ref="E63:F63"/>
  </mergeCells>
  <dataValidations count="34">
    <dataValidation type="list" allowBlank="1" showInputMessage="1" showErrorMessage="1" sqref="D4:F4" xr:uid="{6F243ED2-6D36-41EA-AFF9-E8EDDCE449EB}">
      <formula1>"VF,VM,VX, DB-5000"</formula1>
    </dataValidation>
    <dataValidation type="list" allowBlank="1" showInputMessage="1" showErrorMessage="1" sqref="D5:F5" xr:uid="{575324A0-489B-4617-9C62-EE3AE9476CB3}">
      <formula1>"FRONT,WALK-IN,REAR"</formula1>
    </dataValidation>
    <dataValidation type="list" errorStyle="warning" allowBlank="1" showInputMessage="1" showErrorMessage="1" sqref="D6:F6" xr:uid="{AFE3677A-288F-4705-AFA0-71FFD1FCA45E}">
      <formula1>"FULL COLOR, MONOCHROME"</formula1>
    </dataValidation>
    <dataValidation type="list" errorStyle="warning" allowBlank="1" showInputMessage="1" showErrorMessage="1" sqref="D8:F8" xr:uid="{BAC8E90D-748E-40C9-A438-A842584F9810}">
      <formula1>"9X5,9X15,16X16,24X16, 18X18"</formula1>
    </dataValidation>
    <dataValidation type="list" errorStyle="warning" allowBlank="1" showInputMessage="1" showErrorMessage="1" sqref="D9:F9" xr:uid="{8E168DC5-E583-4FF0-A5F1-98E8B788960E}">
      <formula1>"20,34,46,66"</formula1>
    </dataValidation>
    <dataValidation type="list" allowBlank="1" showInputMessage="1" showErrorMessage="1" sqref="D12:F12" xr:uid="{08C7BD14-B372-4240-AF42-41456E98A417}">
      <formula1>"FULL MATRIX,LINE MATRIX"</formula1>
    </dataValidation>
    <dataValidation type="list" allowBlank="1" showInputMessage="1" showErrorMessage="1" sqref="D7:F7" xr:uid="{F83D5E95-900C-4F41-90A7-689E31E8B3DE}">
      <formula1>"GEN 4 (24 VOLT BUS), ANTAIOS (DVX)"</formula1>
    </dataValidation>
    <dataValidation type="list" allowBlank="1" showInputMessage="1" showErrorMessage="1" sqref="O54" xr:uid="{4B62D986-733D-4EE1-93AE-F944EBC5E121}">
      <formula1>"DOOR SWITCH 2 (TC), "</formula1>
    </dataValidation>
    <dataValidation type="list" errorStyle="warning" allowBlank="1" showInputMessage="1" showErrorMessage="1" sqref="B55:C55" xr:uid="{FE49D853-2797-4634-BBA6-5138524052BC}">
      <formula1>"--,DOOR SWITCH 2 (TC),'"</formula1>
    </dataValidation>
    <dataValidation type="list" allowBlank="1" showInputMessage="1" showErrorMessage="1" sqref="D24 D43" xr:uid="{4BC33A28-68A3-4069-85BF-648251E4D6F5}">
      <formula1>"0,1"</formula1>
    </dataValidation>
    <dataValidation type="list" allowBlank="1" showInputMessage="1" showErrorMessage="1" sqref="D30 D49" xr:uid="{DDF50C42-7FA2-4F8E-89DA-CB0E7A11CF44}">
      <formula1>"YES,NO"</formula1>
    </dataValidation>
    <dataValidation type="list" errorStyle="warning" allowBlank="1" showInputMessage="1" showErrorMessage="1" sqref="D27:D29 D46:D48" xr:uid="{0CA49319-7022-4594-966E-A73134B31F71}">
      <formula1>"YES,NO"</formula1>
    </dataValidation>
    <dataValidation type="list" allowBlank="1" showInputMessage="1" showErrorMessage="1" sqref="B58:C58" xr:uid="{BD375070-DC92-4E14-94C0-789FBF3F73ED}">
      <formula1>"MINI DC I/O 6,'"</formula1>
    </dataValidation>
    <dataValidation type="list" errorStyle="warning" allowBlank="1" showInputMessage="1" showErrorMessage="1" sqref="D25 D44" xr:uid="{0E072D4D-62B8-47D5-9770-DBBE7A02F4C6}">
      <formula1>"NO,1,2,3,4,5,6,7,8,9,10"</formula1>
    </dataValidation>
    <dataValidation type="list" errorStyle="warning" allowBlank="1" showInputMessage="1" showErrorMessage="1" sqref="D26 D45" xr:uid="{1D9FB2B1-CA19-42C6-8B8A-561ED86783DB}">
      <formula1>"1,2,3,4,5,6,7,8,9,10"</formula1>
    </dataValidation>
    <dataValidation type="list" errorStyle="warning" allowBlank="1" showInputMessage="1" showErrorMessage="1" sqref="D21 D40" xr:uid="{947923F1-10C1-4580-B145-428CA339EC34}">
      <formula1>"1,2,3,4,5,6,7,8"</formula1>
    </dataValidation>
    <dataValidation type="list" errorStyle="warning" allowBlank="1" showInputMessage="1" showErrorMessage="1" sqref="D32 D51" xr:uid="{D82C92B7-1065-4DE2-99E1-F024CD061531}">
      <formula1>"1,2"</formula1>
    </dataValidation>
    <dataValidation type="list" errorStyle="warning" allowBlank="1" showInputMessage="1" showErrorMessage="1" sqref="F25 F44" xr:uid="{78834AE6-0AD0-492F-BFA4-A3282A5F31F4}">
      <formula1>"'--,CAN,I/O"</formula1>
    </dataValidation>
    <dataValidation type="list" errorStyle="warning" allowBlank="1" showInputMessage="1" showErrorMessage="1" sqref="D14:F14" xr:uid="{E73D829D-A18F-4636-8A5F-AACE66CB6A39}">
      <formula1>"ROWS,BAYS"</formula1>
    </dataValidation>
    <dataValidation type="list" allowBlank="1" showInputMessage="1" showErrorMessage="1" sqref="F21 F40" xr:uid="{629E0DBA-90C1-4ECE-A7D2-564DAC71E31D}">
      <formula1>"?, IN SIGN - YES, IN SIGN - NO"</formula1>
    </dataValidation>
    <dataValidation type="list" errorStyle="warning" allowBlank="1" showInputMessage="1" showErrorMessage="1" sqref="D22:D23 D41:D42" xr:uid="{7AF8C604-84A1-4EB0-ACE8-B6961366839C}">
      <formula1>"YES, NO"</formula1>
    </dataValidation>
    <dataValidation type="list" allowBlank="1" showInputMessage="1" showErrorMessage="1" sqref="F22:F23 F41:F42" xr:uid="{429204FC-818D-423F-8ED2-08CBC1F0DA36}">
      <formula1>"', Isolation Boards in Sign - Yes, Isolation Boards in Sign - No"</formula1>
    </dataValidation>
    <dataValidation type="list" allowBlank="1" showInputMessage="1" showErrorMessage="1" sqref="F24 F43" xr:uid="{CA03FC98-C08E-4B34-BF54-B55FD550A5DF}">
      <formula1>"', CONNECT TO MODULE - NO, CONNECT TO MODULE - YES"</formula1>
    </dataValidation>
    <dataValidation type="list" allowBlank="1" showInputMessage="1" showErrorMessage="1" sqref="E31 E50" xr:uid="{D97685EE-B3B7-4D08-92D4-1D6301812211}">
      <formula1>"',Alternate, Synchronize"</formula1>
    </dataValidation>
    <dataValidation type="list" allowBlank="1" showInputMessage="1" showErrorMessage="1" sqref="D31 D50" xr:uid="{08B73FC4-6B71-4BB0-B180-539B44A77CBD}">
      <formula1>"?,YES,NO"</formula1>
    </dataValidation>
    <dataValidation type="list" errorStyle="warning" allowBlank="1" showInputMessage="1" showErrorMessage="1" sqref="D33:D53" xr:uid="{29E97358-14AC-4223-94C9-AF31F6DF6EE3}">
      <formula1>"Gen IV (Default), PS Redundancy Board, Eltek Power on Ground"</formula1>
    </dataValidation>
    <dataValidation type="list" allowBlank="1" showInputMessage="1" showErrorMessage="1" sqref="F56" xr:uid="{BD526F48-9021-4C19-9DBB-3F1D68735CAB}">
      <formula1>"', Auxiliary, Default IP, Specify IP"</formula1>
    </dataValidation>
    <dataValidation type="list" allowBlank="1" showInputMessage="1" showErrorMessage="1" sqref="E57" xr:uid="{AF80FA60-DDAE-41C8-ADF2-7C550ADEA586}">
      <formula1>"', Serial,Ethernet"</formula1>
    </dataValidation>
    <dataValidation type="list" allowBlank="1" showInputMessage="1" showErrorMessage="1" sqref="E56" xr:uid="{B76DF844-DD08-4CB8-B145-8F93640682B0}">
      <formula1>"',1 Hour,2 Hour,3 Hour, 4 Hour,5 Hour"</formula1>
    </dataValidation>
    <dataValidation type="list" allowBlank="1" showInputMessage="1" sqref="C57" xr:uid="{16CA1A09-2067-46E1-987F-6748C67CCF22}">
      <formula1>"',Control equipment,Entire display"</formula1>
    </dataValidation>
    <dataValidation type="list" errorStyle="warning" allowBlank="1" showInputMessage="1" showErrorMessage="1" sqref="C56" xr:uid="{B06F5F86-4A2F-41E5-87B1-E5FEE88B475F}">
      <formula1>"',ALPHA FXM SERIES,TRIPPLITE,Generic UPS"</formula1>
    </dataValidation>
    <dataValidation type="list" allowBlank="1" showInputMessage="1" sqref="D56" xr:uid="{BBD1EF08-F48E-458C-AFBE-1B4D46A09517}">
      <formula1>"', 'By Brightness %, By Power"</formula1>
    </dataValidation>
    <dataValidation type="list" allowBlank="1" showInputMessage="1" sqref="D57" xr:uid="{CD8263F1-164F-4F00-9BA1-F000DF8B397A}">
      <formula1>"',Percent - 50%, Watts - 1800, Watts - 1100, Watts - 650"</formula1>
    </dataValidation>
    <dataValidation type="list" allowBlank="1" showInputMessage="1" showErrorMessage="1" sqref="B56:B57" xr:uid="{39AD6F9C-5F5D-444A-A5B7-05C99B390486}">
      <formula1>"',UPS"</formula1>
    </dataValidation>
  </dataValidations>
  <pageMargins left="0.25" right="0.25" top="0.75" bottom="0.75" header="0.3" footer="0.3"/>
  <pageSetup scale="62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@4</Model_x0020_Number>
    <OrderProject_x0020_ID xmlns="60f23eb2-5cd4-4b04-9c2e-17a4528dea34">C29421</OrderProject_x0020_ID>
    <Rev xmlns="63c2c479-d606-4150-9495-4e4a0a1fffcf">00</Rev>
    <PartNum xmlns="63c2c479-d606-4150-9495-4e4a0a1fffcf" xsi:nil="true"/>
    <DocNumber xmlns="63c2c479-d606-4150-9495-4e4a0a1fffcf">DD4854224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9C98E-B351-4CBD-80C6-AE7879A87F57}">
  <ds:schemaRefs>
    <ds:schemaRef ds:uri="63c2c479-d606-4150-9495-4e4a0a1fffcf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0f23eb2-5cd4-4b04-9c2e-17a4528dea3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160671-493A-4879-A970-552918A13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5429F-391C-4B77-85D2-54BDADC9B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C29421 Maryland Transportation, Site Config, VX-2428-64X64-20-RGB G4 @4</dc:title>
  <dc:creator>Dan Muzzey</dc:creator>
  <cp:lastModifiedBy>Shelby McClain</cp:lastModifiedBy>
  <cp:lastPrinted>2021-05-05T19:04:17Z</cp:lastPrinted>
  <dcterms:created xsi:type="dcterms:W3CDTF">2017-03-27T20:46:42Z</dcterms:created>
  <dcterms:modified xsi:type="dcterms:W3CDTF">2021-05-20T19:27:29Z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