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0" documentId="8_{C8350D7D-44C8-4B1D-81FF-76A92EE7A804}" xr6:coauthVersionLast="47" xr6:coauthVersionMax="47" xr10:uidLastSave="{A0350661-9F53-4A3E-8E05-A1922DD73159}"/>
  <bookViews>
    <workbookView xWindow="2550" yWindow="255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<sst xmlns="http://schemas.openxmlformats.org/spreadsheetml/2006/main" count="150" uniqueCount="97">
  <si>
    <t>DD5046126</t>
  </si>
  <si>
    <t>C29558 Illinois Tollway,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</si>
  <si>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</si>
  <si>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</si>
  <si>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</si>
  <si>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</si>
  <si>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</si>
  <si>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</si>
  <si>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</si>
  <si>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</si>
  <si>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</si>
  <si>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</si>
  <si>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</si>
  <si>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</si>
  <si>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</si>
  <si>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</si>
  <si>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</si>
  <si>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</si>
  <si>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</si>
  <si>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</si>
  <si>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</si>
  <si>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</si>
  <si>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</si>
  <si>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</si>
  <si>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</si>
  <si>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</si>
  <si>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</si>
  <si>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</si>
  <si>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</si>
  <si>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</si>
  <si>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</si>
  <si>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</si>
  <si>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</si>
  <si>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</si>
  <si>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</si>
  <si>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</si>
  <si>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</si>
  <si>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</si>
  <si>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</si>
  <si>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</si>
  <si>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</si>
  <si>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</si>
  <si>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</si>
  <si>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</si>
  <si>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</si>
  <si>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</si>
  <si>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</si>
  <si>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</si>
  <si>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</si>
  <si>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</si>
  <si>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</si>
  <si>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</si>
  <si>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</si>
  <si>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</si>
  <si>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</si>
  <si>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</si>
  <si>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</si>
  <si>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</si>
  <si>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</si>
  <si>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</si>
  <si>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</si>
  <si>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</si>
  <si>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</si>
  <si>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</si>
  <si>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</si>
  <si>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</si>
  <si>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</si>
  <si>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</si>
  <si>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</si>
  <si>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DD5046139</t>
  </si>
  <si>
    <t>TRANSLATION TABLE</t>
  </si>
  <si>
    <t>N/A</t>
  </si>
  <si>
    <t>CONTROLLER CONFIGURATION PACKAGE</t>
  </si>
  <si>
    <t>Reference Drawings</t>
  </si>
  <si>
    <t xml:space="preserve">VF-2020 Drawings: </t>
  </si>
  <si>
    <t>Shop Drawing, VF-20**-96x400-20-*</t>
  </si>
  <si>
    <t>DWG-3580631</t>
  </si>
  <si>
    <t>Site Riser, 1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</si>
  <si>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</si>
  <si>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</si>
  <si>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</si>
  <si>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</si>
  <si>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</si>
  <si>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2 Door, Auxiliary Control Panel</t>
  </si>
  <si>
    <t>DWG-5026811</t>
  </si>
  <si>
    <t xml:space="preserve">Traffic Cabinet Drawings: </t>
  </si>
  <si>
    <t>Shop Drawing, Traffic Cabinet, 334, Aluminum, Ground Mount, DUPS, 4X</t>
  </si>
  <si>
    <t>DWG-5040994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</si>
  <si>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</si>
  <si>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</si>
  <si>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</si>
  <si>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</si>
  <si>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</si>
  <si>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DWG-4727683</t>
  </si>
  <si>
    <t>Final Assembly, Traffic Cabinet, 334, Aluminum, Ground Mount, 4X, Heater</t>
  </si>
  <si>
    <t>DWG-5231434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</si>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</sst>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39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20</v>
      </c>
      <c r="E9" s="49"/>
      <c r="F9" s="50"/>
      <c r="G9" s="69"/>
    </row>
    <row r="10" spans="2:7">
      <c r="B10" s="53" t="s">
        <v>19</v>
      </c>
      <c r="C10" s="54"/>
      <c r="D10" s="49">
        <v>96</v>
      </c>
      <c r="E10" s="49"/>
      <c r="F10" s="50"/>
      <c r="G10" s="69"/>
    </row>
    <row r="11" spans="2:7">
      <c r="B11" s="53" t="s">
        <v>20</v>
      </c>
      <c r="C11" s="54"/>
      <c r="D11" s="49">
        <v>400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31" t="s">
        <v>6</v>
      </c>
      <c r="E17" s="31" t="s">
        <v>27</v>
      </c>
      <c r="F17" s="18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5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5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5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5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5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5" t="s">
        <v>32</v>
      </c>
      <c r="G25" s="69"/>
    </row>
    <row r="26" spans="2:7">
      <c r="B26" s="38" t="s">
        <v>40</v>
      </c>
      <c r="C26" s="39"/>
      <c r="D26" s="29">
        <v>4</v>
      </c>
      <c r="E26" s="29" t="s">
        <v>41</v>
      </c>
      <c r="F26" s="16" t="s">
        <v>42</v>
      </c>
      <c r="G26" s="69"/>
    </row>
    <row r="27" spans="2:7">
      <c r="B27" s="38" t="s">
        <v>43</v>
      </c>
      <c r="C27" s="39"/>
      <c r="D27" s="29" t="s">
        <v>44</v>
      </c>
      <c r="E27" s="29"/>
      <c r="F27" s="15"/>
      <c r="G27" s="69"/>
    </row>
    <row r="28" spans="2:7">
      <c r="B28" s="38" t="s">
        <v>45</v>
      </c>
      <c r="C28" s="39"/>
      <c r="D28" s="29" t="s">
        <v>44</v>
      </c>
      <c r="E28" s="29"/>
      <c r="F28" s="15"/>
      <c r="G28" s="69"/>
    </row>
    <row r="29" spans="2:7">
      <c r="B29" s="38" t="s">
        <v>46</v>
      </c>
      <c r="C29" s="39"/>
      <c r="D29" s="29" t="s">
        <v>47</v>
      </c>
      <c r="E29" s="29" t="s">
        <v>41</v>
      </c>
      <c r="F29" s="16" t="s">
        <v>48</v>
      </c>
      <c r="G29" s="69"/>
    </row>
    <row r="30" spans="2:7">
      <c r="B30" s="38" t="s">
        <v>49</v>
      </c>
      <c r="C30" s="39"/>
      <c r="D30" s="28" t="s">
        <v>44</v>
      </c>
      <c r="E30" s="29" t="s">
        <v>41</v>
      </c>
      <c r="F30" s="16" t="s">
        <v>41</v>
      </c>
      <c r="G30" s="69"/>
    </row>
    <row r="31" spans="2:7">
      <c r="B31" s="38" t="s">
        <v>50</v>
      </c>
      <c r="C31" s="39"/>
      <c r="D31" s="29">
        <v>4</v>
      </c>
      <c r="E31" s="29" t="s">
        <v>41</v>
      </c>
      <c r="F31" s="16" t="s">
        <v>41</v>
      </c>
      <c r="G31" s="69"/>
    </row>
    <row r="32" spans="2:7">
      <c r="B32" s="38" t="s">
        <v>51</v>
      </c>
      <c r="C32" s="39"/>
      <c r="D32" s="28" t="s">
        <v>44</v>
      </c>
      <c r="E32" s="29" t="s">
        <v>41</v>
      </c>
      <c r="F32" s="16" t="s">
        <v>41</v>
      </c>
      <c r="G32" s="69"/>
    </row>
    <row r="33" spans="2:7">
      <c r="B33" s="38" t="s">
        <v>52</v>
      </c>
      <c r="C33" s="39"/>
      <c r="D33" s="28" t="s">
        <v>53</v>
      </c>
      <c r="E33" s="29" t="s">
        <v>41</v>
      </c>
      <c r="F33" s="16" t="s">
        <v>41</v>
      </c>
      <c r="G33" s="69"/>
    </row>
    <row r="34" spans="2:7">
      <c r="B34" s="38" t="s">
        <v>54</v>
      </c>
      <c r="C34" s="39"/>
      <c r="D34" s="28" t="s">
        <v>44</v>
      </c>
      <c r="E34" s="29" t="s">
        <v>41</v>
      </c>
      <c r="F34" s="16" t="s">
        <v>41</v>
      </c>
      <c r="G34" s="69"/>
    </row>
    <row r="35" spans="2:7">
      <c r="B35" s="38" t="s">
        <v>55</v>
      </c>
      <c r="C35" s="39"/>
      <c r="D35" s="28" t="s">
        <v>53</v>
      </c>
      <c r="E35" s="29" t="s">
        <v>41</v>
      </c>
      <c r="F35" s="16" t="s">
        <v>41</v>
      </c>
      <c r="G35" s="69"/>
    </row>
    <row r="36" spans="2:7">
      <c r="B36" s="38" t="s">
        <v>56</v>
      </c>
      <c r="C36" s="39"/>
      <c r="D36" s="29" t="s">
        <v>44</v>
      </c>
      <c r="E36" s="29" t="s">
        <v>57</v>
      </c>
      <c r="F36" s="16" t="s">
        <v>41</v>
      </c>
      <c r="G36" s="69"/>
    </row>
    <row r="37" spans="2:7">
      <c r="B37" s="38" t="s">
        <v>58</v>
      </c>
      <c r="C37" s="39"/>
      <c r="D37" s="29" t="s">
        <v>47</v>
      </c>
      <c r="E37" s="29" t="s">
        <v>41</v>
      </c>
      <c r="F37" s="16" t="s">
        <v>41</v>
      </c>
      <c r="G37" s="69"/>
    </row>
    <row r="38" spans="2:7" ht="15.75" thickBot="1">
      <c r="B38" s="38" t="s">
        <v>59</v>
      </c>
      <c r="C38" s="39"/>
      <c r="D38" s="30" t="s">
        <v>60</v>
      </c>
      <c r="E38" s="30"/>
      <c r="F38" s="17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61</v>
      </c>
      <c r="C40" s="72"/>
      <c r="D40" s="72"/>
      <c r="E40" s="72"/>
      <c r="F40" s="73"/>
      <c r="G40" s="64">
        <v>1</v>
      </c>
    </row>
    <row r="41" spans="2:7" hidden="1">
      <c r="B41" s="74"/>
      <c r="C41" s="42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5"/>
    </row>
    <row r="42" spans="2:7">
      <c r="B42" s="40" t="s">
        <v>62</v>
      </c>
      <c r="C42" s="22" t="s">
        <v>63</v>
      </c>
      <c r="D42" s="23"/>
      <c r="E42" s="23"/>
      <c r="F42" s="26" t="s">
        <v>64</v>
      </c>
      <c r="G42" s="65"/>
    </row>
    <row r="43" spans="2:7">
      <c r="B43" s="40"/>
      <c r="C43" s="23" t="s">
        <v>65</v>
      </c>
      <c r="D43" s="24"/>
      <c r="E43" s="23" t="s">
        <v>66</v>
      </c>
      <c r="F43" s="26"/>
      <c r="G43" s="65"/>
    </row>
    <row r="44" spans="2:7" hidden="1">
      <c r="B44" s="55" t="s">
        <v>57</v>
      </c>
      <c r="C44" s="56"/>
      <c r="D44" s="25" t="s">
        <v>41</v>
      </c>
      <c r="E44" s="25" t="s">
        <v>41</v>
      </c>
      <c r="F44" s="27" t="str">
        <f>IF(B44="MINI DC I/O 1","ON DISPLAY INTERFACE","N/A")</f>
        <v>N/A</v>
      </c>
      <c r="G44" s="65"/>
    </row>
    <row r="45" spans="2:7" hidden="1">
      <c r="B45" s="55" t="s">
        <v>57</v>
      </c>
      <c r="C45" s="56"/>
      <c r="D45" s="29" t="s">
        <v>41</v>
      </c>
      <c r="E45" s="29" t="s">
        <v>41</v>
      </c>
      <c r="F45" s="16" t="str">
        <f>IF(B45="MINI DC I/O 2","ON DISPLAY INTERFACE","N/A")</f>
        <v>N/A</v>
      </c>
      <c r="G45" s="65"/>
    </row>
    <row r="46" spans="2:7" ht="15.75" thickBot="1">
      <c r="B46" s="62"/>
      <c r="C46" s="63"/>
      <c r="D46" s="30"/>
      <c r="E46" s="30"/>
      <c r="F46" s="17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67</v>
      </c>
      <c r="C48" s="47"/>
      <c r="D48" s="47"/>
      <c r="E48" s="47"/>
      <c r="F48" s="48"/>
      <c r="G48" s="64">
        <v>1</v>
      </c>
    </row>
    <row r="49" spans="2:7">
      <c r="B49" s="41" t="s">
        <v>68</v>
      </c>
      <c r="C49" s="42"/>
      <c r="D49" s="42"/>
      <c r="E49" s="43" t="s">
        <v>69</v>
      </c>
      <c r="F49" s="44"/>
      <c r="G49" s="65"/>
    </row>
    <row r="50" spans="2:7">
      <c r="B50" s="53" t="s">
        <v>70</v>
      </c>
      <c r="C50" s="54"/>
      <c r="D50" s="54"/>
      <c r="E50" s="49" t="s">
        <v>71</v>
      </c>
      <c r="F50" s="50"/>
      <c r="G50" s="65"/>
    </row>
    <row r="51" spans="2:7" ht="15.75" thickBot="1">
      <c r="B51" s="57" t="s">
        <v>72</v>
      </c>
      <c r="C51" s="58"/>
      <c r="D51" s="58"/>
      <c r="E51" s="51" t="s">
        <v>71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/>
      <c r="G62" s="2"/>
    </row>
    <row r="63" spans="2:7">
      <c r="B63" s="37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7" t="s">
        <v>94</v>
      </c>
      <c r="E68" t="s">
        <v>95</v>
      </c>
      <c r="G68" s="2"/>
    </row>
    <row r="69" spans="2:7">
      <c r="B69" s="5"/>
      <c r="C69" s="6"/>
      <c r="D69" s="6"/>
      <c r="E69" s="6"/>
      <c r="F69" s="6"/>
      <c r="G69" s="7"/>
    </row>
    <row r="71" spans="2:7">
      <c r="B71" t="s">
        <v>96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C29558</OrderProject_x0020_ID>
    <DocNumber xmlns="2cc016c5-161d-4d6b-a532-6cf687f4a3ab">DD5046126</DocNumber>
    <Rev xmlns="2cc016c5-161d-4d6b-a532-6cf687f4a3ab" xsi:nil="true"/>
    <_dlc_DocId xmlns="b479dd50-8d7e-4b78-9fb1-00cf65781f6b">75D2Y5VYC55K-1220653723-56699</_dlc_DocId>
    <_dlc_DocIdUrl xmlns="b479dd50-8d7e-4b78-9fb1-00cf65781f6b">
      <Url>https://daktronics.sharepoint.com/sites/docs-engineering/_layouts/15/DocIdRedir.aspx?ID=75D2Y5VYC55K-1220653723-56699</Url>
      <Description>75D2Y5VYC55K-1220653723-56699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2902D23F-9397-447F-931D-B27FB2F2BC96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6423249C-297A-433F-8A01-4936F2D34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C29558 Illinois Tollway,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2023-04-21T17:08:26Z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493095f0-3339-44ff-bcc9-ca10c40425bd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