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48982C5F-9E63-49B4-995C-3EFBC5505756}" xr6:coauthVersionLast="47" xr6:coauthVersionMax="47" xr10:uidLastSave="{00000000-0000-0000-0000-000000000000}"/>
  <bookViews>
    <workbookView xWindow="2295" yWindow="229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<sst xmlns="http://schemas.openxmlformats.org/spreadsheetml/2006/main" count="155" uniqueCount="94">
  <si>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DD5038384</t>
  </si>
  <si>
    <t>C29897 Town of Truckee, Site Config, VF-2420-48X96-20-RGB G4</t>
  </si>
  <si>
    <t>Rev 00</t>
  </si>
  <si>
    <t>SYSTEM CONFIGURATION
VF-2420-48X96-20-RGB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</si>
  <si>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</si>
  <si>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</si>
  <si>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</si>
  <si>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</si>
  <si>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</si>
  <si>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</si>
  <si>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</si>
  <si>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</si>
  <si>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</si>
  <si>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</si>
  <si>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</si>
  <si>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</si>
  <si>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</si>
  <si>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</si>
  <si>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</si>
  <si>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</si>
  <si>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</si>
  <si>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</si>
  <si>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</si>
  <si>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</si>
  <si>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</si>
  <si>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</si>
  <si>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</si>
  <si>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</si>
  <si>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</si>
  <si>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</si>
  <si>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</si>
  <si>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</si>
  <si>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</si>
  <si>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</si>
  <si>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</si>
  <si>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</si>
  <si>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</si>
  <si>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</si>
  <si>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</si>
  <si>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</si>
  <si>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</si>
  <si>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</si>
  <si>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</si>
  <si>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</si>
  <si>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</si>
  <si>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</si>
  <si>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</si>
  <si>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</si>
  <si>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</si>
  <si>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</si>
  <si>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</si>
  <si>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</si>
  <si>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</si>
  <si>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</si>
  <si>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</si>
  <si>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</si>
  <si>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</si>
  <si>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</si>
  <si>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</si>
  <si>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</si>
  <si>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</si>
  <si>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</si>
  <si>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</si>
  <si>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DD5038403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</si>
  <si>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</si>
  <si>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</si>
  <si>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</si>
  <si>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</si>
  <si>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</si>
  <si>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</si>
  <si>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VF-24**-48x96-20-*</t>
  </si>
  <si>
    <t>DWG-3584003</t>
  </si>
  <si>
    <t>Schematic, Ventilation Fans for 96-432 Wide Signs, 48 High</t>
  </si>
  <si>
    <t>DWG-4164252</t>
  </si>
  <si>
    <t>Site Riser, One VF-2X20, VFC in Traffic Cabinet, Incoming Power to Sign</t>
  </si>
  <si>
    <t>DWG-4173891</t>
  </si>
  <si>
    <t>Schematic, Signal, VF-2420 Generic by Bay</t>
  </si>
  <si>
    <t>DWG-5003211</t>
  </si>
  <si>
    <t>Schematic, VF-24X0, 120 VAC, 48 High, 120/240 Traffic Cabinet</t>
  </si>
  <si>
    <t>DWG-5038275</t>
  </si>
  <si>
    <t>Rear Electrical, VF-2420-48x96-20-RGB</t>
  </si>
  <si>
    <t>DWG-5038668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</si>
  <si>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</si>
  <si>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</si>
  <si>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</si>
  <si>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</si>
  <si>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</si>
  <si>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Pole Mount, VFC</t>
  </si>
  <si>
    <t>DWG-3433902</t>
  </si>
  <si>
    <t>Final Assembly, Traffic Cabinet, 334, Pole Mount, Aluminum, VFC</t>
  </si>
  <si>
    <t>DWG-5037662</t>
  </si>
  <si>
    <t>Schematic, Traffic Cabinet, 120 VAC, Two Fan, Powered by Sign</t>
  </si>
  <si>
    <t>DWG-5038420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</si>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</sst>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4" xfId="0" applyFont="1" applyBorder="1"/>
    <xf numFmtId="0" fontId="0" fillId="0" borderId="42" xfId="0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7" t="s">
        <v>1</v>
      </c>
      <c r="D1" s="47"/>
      <c r="E1" s="47"/>
      <c r="F1" s="47"/>
      <c r="G1" s="26" t="s">
        <v>2</v>
      </c>
    </row>
    <row r="2" spans="2:9" ht="30" customHeight="1" thickBot="1">
      <c r="B2" s="70" t="s">
        <v>3</v>
      </c>
      <c r="C2" s="65"/>
      <c r="D2" s="65"/>
      <c r="E2" s="65"/>
      <c r="F2" s="65"/>
      <c r="G2" s="62" t="s">
        <v>4</v>
      </c>
    </row>
    <row r="3" spans="2:9" ht="15.75" thickBot="1">
      <c r="B3" s="61" t="s">
        <v>5</v>
      </c>
      <c r="C3" s="58"/>
      <c r="D3" s="58" t="s">
        <v>6</v>
      </c>
      <c r="E3" s="58"/>
      <c r="F3" s="59"/>
      <c r="G3" s="63"/>
    </row>
    <row r="4" spans="2:9">
      <c r="B4" s="53" t="s">
        <v>7</v>
      </c>
      <c r="C4" s="54"/>
      <c r="D4" s="54" t="s">
        <v>8</v>
      </c>
      <c r="E4" s="54"/>
      <c r="F4" s="57"/>
      <c r="G4" s="50">
        <v>1</v>
      </c>
    </row>
    <row r="5" spans="2:9">
      <c r="B5" s="53" t="s">
        <v>9</v>
      </c>
      <c r="C5" s="54"/>
      <c r="D5" s="54" t="s">
        <v>10</v>
      </c>
      <c r="E5" s="54"/>
      <c r="F5" s="57"/>
      <c r="G5" s="51"/>
    </row>
    <row r="6" spans="2:9">
      <c r="B6" s="60" t="s">
        <v>11</v>
      </c>
      <c r="C6" s="14" t="s">
        <v>12</v>
      </c>
      <c r="D6" s="54" t="s">
        <v>13</v>
      </c>
      <c r="E6" s="54"/>
      <c r="F6" s="57"/>
      <c r="G6" s="51"/>
    </row>
    <row r="7" spans="2:9">
      <c r="B7" s="60"/>
      <c r="C7" s="14" t="s">
        <v>14</v>
      </c>
      <c r="D7" s="54" t="s">
        <v>15</v>
      </c>
      <c r="E7" s="54"/>
      <c r="F7" s="57"/>
      <c r="G7" s="51"/>
    </row>
    <row r="8" spans="2:9">
      <c r="B8" s="60"/>
      <c r="C8" s="14" t="s">
        <v>16</v>
      </c>
      <c r="D8" s="54" t="s">
        <v>17</v>
      </c>
      <c r="E8" s="54"/>
      <c r="F8" s="57"/>
      <c r="G8" s="51"/>
      <c r="H8" s="35"/>
    </row>
    <row r="9" spans="2:9">
      <c r="B9" s="60"/>
      <c r="C9" s="14" t="s">
        <v>18</v>
      </c>
      <c r="D9" s="55">
        <f>IF(D8="9x5","66 OR 46 - TYPE IN THE RIGHT ONE",IF(D8="16x16",20,IF(D8="24x16",20,(IF(D8="9x15",34,"SELECT MODULE SIZE")))))</f>
        <v>20</v>
      </c>
      <c r="E9" s="55"/>
      <c r="F9" s="56"/>
      <c r="G9" s="51"/>
      <c r="I9" s="4"/>
    </row>
    <row r="10" spans="2:9">
      <c r="B10" s="53" t="s">
        <v>19</v>
      </c>
      <c r="C10" s="54"/>
      <c r="D10" s="55">
        <v>48</v>
      </c>
      <c r="E10" s="55"/>
      <c r="F10" s="56"/>
      <c r="G10" s="51"/>
    </row>
    <row r="11" spans="2:9">
      <c r="B11" s="53" t="s">
        <v>20</v>
      </c>
      <c r="C11" s="54"/>
      <c r="D11" s="55">
        <v>96</v>
      </c>
      <c r="E11" s="55"/>
      <c r="F11" s="56"/>
      <c r="G11" s="51"/>
    </row>
    <row r="12" spans="2:9">
      <c r="B12" s="53" t="s">
        <v>21</v>
      </c>
      <c r="C12" s="54"/>
      <c r="D12" s="54" t="s">
        <v>22</v>
      </c>
      <c r="E12" s="54"/>
      <c r="F12" s="57"/>
      <c r="G12" s="51"/>
    </row>
    <row r="13" spans="2:9">
      <c r="B13" s="53" t="s">
        <v>23</v>
      </c>
      <c r="C13" s="54"/>
      <c r="D13" s="55">
        <v>1</v>
      </c>
      <c r="E13" s="55"/>
      <c r="F13" s="56"/>
      <c r="G13" s="51"/>
    </row>
    <row r="14" spans="2:9" ht="15.75" thickBot="1">
      <c r="B14" s="71" t="s">
        <v>24</v>
      </c>
      <c r="C14" s="72"/>
      <c r="D14" s="77" t="s">
        <v>25</v>
      </c>
      <c r="E14" s="77"/>
      <c r="F14" s="78"/>
      <c r="G14" s="52"/>
    </row>
    <row r="15" spans="2:9" ht="15.75" thickBot="1"/>
    <row r="16" spans="2:9" ht="15.75" thickBot="1">
      <c r="B16" s="64" t="s">
        <v>26</v>
      </c>
      <c r="C16" s="65"/>
      <c r="D16" s="65"/>
      <c r="E16" s="65"/>
      <c r="F16" s="65"/>
      <c r="G16" s="50">
        <v>1</v>
      </c>
    </row>
    <row r="17" spans="2:7">
      <c r="B17" s="73" t="s">
        <v>5</v>
      </c>
      <c r="C17" s="74"/>
      <c r="D17" s="23" t="s">
        <v>6</v>
      </c>
      <c r="E17" s="23" t="s">
        <v>27</v>
      </c>
      <c r="F17" s="24" t="s">
        <v>28</v>
      </c>
      <c r="G17" s="51"/>
    </row>
    <row r="18" spans="2:7">
      <c r="B18" s="48" t="s">
        <v>29</v>
      </c>
      <c r="C18" s="49"/>
      <c r="D18" s="14" t="s">
        <v>30</v>
      </c>
      <c r="E18" s="14" t="s">
        <v>31</v>
      </c>
      <c r="F18" s="15" t="s">
        <v>32</v>
      </c>
      <c r="G18" s="51"/>
    </row>
    <row r="19" spans="2:7">
      <c r="B19" s="48" t="s">
        <v>29</v>
      </c>
      <c r="C19" s="49"/>
      <c r="D19" s="14" t="s">
        <v>10</v>
      </c>
      <c r="E19" s="14" t="s">
        <v>31</v>
      </c>
      <c r="F19" s="15" t="s">
        <v>32</v>
      </c>
      <c r="G19" s="51"/>
    </row>
    <row r="20" spans="2:7">
      <c r="B20" s="48" t="s">
        <v>29</v>
      </c>
      <c r="C20" s="49"/>
      <c r="D20" s="14" t="s">
        <v>33</v>
      </c>
      <c r="E20" s="14" t="s">
        <v>31</v>
      </c>
      <c r="F20" s="15" t="s">
        <v>32</v>
      </c>
      <c r="G20" s="51"/>
    </row>
    <row r="21" spans="2:7">
      <c r="B21" s="48" t="s">
        <v>29</v>
      </c>
      <c r="C21" s="49"/>
      <c r="D21" s="14" t="s">
        <v>34</v>
      </c>
      <c r="E21" s="14" t="s">
        <v>31</v>
      </c>
      <c r="F21" s="15" t="s">
        <v>32</v>
      </c>
      <c r="G21" s="51"/>
    </row>
    <row r="22" spans="2:7">
      <c r="B22" s="48" t="s">
        <v>35</v>
      </c>
      <c r="C22" s="49"/>
      <c r="D22" s="14" t="s">
        <v>36</v>
      </c>
      <c r="E22" s="14" t="s">
        <v>31</v>
      </c>
      <c r="F22" s="15" t="s">
        <v>32</v>
      </c>
      <c r="G22" s="51"/>
    </row>
    <row r="23" spans="2:7">
      <c r="B23" s="48" t="s">
        <v>35</v>
      </c>
      <c r="C23" s="49"/>
      <c r="D23" s="14" t="s">
        <v>37</v>
      </c>
      <c r="E23" s="14" t="s">
        <v>31</v>
      </c>
      <c r="F23" s="15" t="s">
        <v>32</v>
      </c>
      <c r="G23" s="51"/>
    </row>
    <row r="24" spans="2:7">
      <c r="B24" s="48" t="s">
        <v>35</v>
      </c>
      <c r="C24" s="49"/>
      <c r="D24" s="14" t="s">
        <v>11</v>
      </c>
      <c r="E24" s="14" t="s">
        <v>31</v>
      </c>
      <c r="F24" s="15" t="s">
        <v>32</v>
      </c>
      <c r="G24" s="51"/>
    </row>
    <row r="25" spans="2:7">
      <c r="B25" s="48" t="s">
        <v>38</v>
      </c>
      <c r="C25" s="49"/>
      <c r="D25" s="14" t="s">
        <v>37</v>
      </c>
      <c r="E25" s="14" t="s">
        <v>31</v>
      </c>
      <c r="F25" s="15" t="s">
        <v>32</v>
      </c>
      <c r="G25" s="51"/>
    </row>
    <row r="26" spans="2:7">
      <c r="B26" s="48" t="s">
        <v>39</v>
      </c>
      <c r="C26" s="49"/>
      <c r="D26" s="38">
        <v>2</v>
      </c>
      <c r="E26" s="38" t="s">
        <v>40</v>
      </c>
      <c r="F26" s="16" t="s">
        <v>41</v>
      </c>
      <c r="G26" s="51"/>
    </row>
    <row r="27" spans="2:7">
      <c r="B27" s="48" t="s">
        <v>42</v>
      </c>
      <c r="C27" s="49"/>
      <c r="D27" s="38" t="s">
        <v>43</v>
      </c>
      <c r="E27" s="38"/>
      <c r="F27" s="15"/>
      <c r="G27" s="51"/>
    </row>
    <row r="28" spans="2:7">
      <c r="B28" s="48" t="s">
        <v>44</v>
      </c>
      <c r="C28" s="49"/>
      <c r="D28" s="38" t="s">
        <v>43</v>
      </c>
      <c r="E28" s="38"/>
      <c r="F28" s="15"/>
      <c r="G28" s="51"/>
    </row>
    <row r="29" spans="2:7">
      <c r="B29" s="48" t="s">
        <v>45</v>
      </c>
      <c r="C29" s="49"/>
      <c r="D29" s="38">
        <v>1</v>
      </c>
      <c r="E29" s="38" t="s">
        <v>40</v>
      </c>
      <c r="F29" s="16" t="s">
        <v>46</v>
      </c>
      <c r="G29" s="51"/>
    </row>
    <row r="30" spans="2:7">
      <c r="B30" s="48" t="s">
        <v>47</v>
      </c>
      <c r="C30" s="49"/>
      <c r="D30" s="37" t="s">
        <v>43</v>
      </c>
      <c r="E30" s="38" t="s">
        <v>40</v>
      </c>
      <c r="F30" s="36" t="s">
        <v>40</v>
      </c>
      <c r="G30" s="51"/>
    </row>
    <row r="31" spans="2:7">
      <c r="B31" s="48" t="s">
        <v>48</v>
      </c>
      <c r="C31" s="49"/>
      <c r="D31" s="38">
        <v>2</v>
      </c>
      <c r="E31" s="38" t="s">
        <v>40</v>
      </c>
      <c r="F31" s="16" t="s">
        <v>40</v>
      </c>
      <c r="G31" s="51"/>
    </row>
    <row r="32" spans="2:7">
      <c r="B32" s="48" t="s">
        <v>49</v>
      </c>
      <c r="C32" s="49"/>
      <c r="D32" s="37" t="s">
        <v>43</v>
      </c>
      <c r="E32" s="38" t="s">
        <v>40</v>
      </c>
      <c r="F32" s="16" t="s">
        <v>40</v>
      </c>
      <c r="G32" s="51"/>
    </row>
    <row r="33" spans="2:7">
      <c r="B33" s="48" t="s">
        <v>50</v>
      </c>
      <c r="C33" s="49"/>
      <c r="D33" s="37" t="s">
        <v>43</v>
      </c>
      <c r="E33" s="38" t="s">
        <v>40</v>
      </c>
      <c r="F33" s="16" t="s">
        <v>40</v>
      </c>
      <c r="G33" s="51"/>
    </row>
    <row r="34" spans="2:7">
      <c r="B34" s="48" t="s">
        <v>51</v>
      </c>
      <c r="C34" s="49"/>
      <c r="D34" s="37" t="s">
        <v>43</v>
      </c>
      <c r="E34" s="38" t="s">
        <v>40</v>
      </c>
      <c r="F34" s="16" t="s">
        <v>40</v>
      </c>
      <c r="G34" s="51"/>
    </row>
    <row r="35" spans="2:7">
      <c r="B35" s="48" t="s">
        <v>52</v>
      </c>
      <c r="C35" s="49"/>
      <c r="D35" s="37" t="s">
        <v>53</v>
      </c>
      <c r="E35" s="38" t="s">
        <v>40</v>
      </c>
      <c r="F35" s="16" t="s">
        <v>40</v>
      </c>
      <c r="G35" s="51"/>
    </row>
    <row r="36" spans="2:7">
      <c r="B36" s="48" t="s">
        <v>54</v>
      </c>
      <c r="C36" s="49"/>
      <c r="D36" s="38" t="s">
        <v>43</v>
      </c>
      <c r="E36" s="38" t="s">
        <v>55</v>
      </c>
      <c r="F36" s="16" t="s">
        <v>40</v>
      </c>
      <c r="G36" s="51"/>
    </row>
    <row r="37" spans="2:7">
      <c r="B37" s="48" t="s">
        <v>56</v>
      </c>
      <c r="C37" s="49"/>
      <c r="D37" s="38">
        <v>1</v>
      </c>
      <c r="E37" s="38" t="s">
        <v>40</v>
      </c>
      <c r="F37" s="16" t="s">
        <v>40</v>
      </c>
      <c r="G37" s="51"/>
    </row>
    <row r="38" spans="2:7" ht="15.75" thickBot="1">
      <c r="B38" s="48" t="s">
        <v>57</v>
      </c>
      <c r="C38" s="49"/>
      <c r="D38" s="13" t="s">
        <v>58</v>
      </c>
      <c r="E38" s="13"/>
      <c r="F38" s="17"/>
      <c r="G38" s="5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4" t="s">
        <v>59</v>
      </c>
      <c r="C40" s="65"/>
      <c r="D40" s="65"/>
      <c r="E40" s="65"/>
      <c r="F40" s="65"/>
      <c r="G40" s="50">
        <v>1</v>
      </c>
    </row>
    <row r="41" spans="2:7">
      <c r="B41" s="75" t="s">
        <v>60</v>
      </c>
      <c r="C41" s="76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1"/>
    </row>
    <row r="42" spans="2:7" hidden="1">
      <c r="B42" s="79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51"/>
    </row>
    <row r="43" spans="2:7" hidden="1">
      <c r="B43" s="79"/>
      <c r="C43" s="20" t="s">
        <v>55</v>
      </c>
      <c r="D43" s="21" t="s">
        <v>55</v>
      </c>
      <c r="E43" s="20" t="s">
        <v>55</v>
      </c>
      <c r="F43" s="28"/>
      <c r="G43" s="51"/>
    </row>
    <row r="44" spans="2:7" hidden="1">
      <c r="B44" s="66" t="s">
        <v>55</v>
      </c>
      <c r="C44" s="67"/>
      <c r="D44" s="18" t="s">
        <v>40</v>
      </c>
      <c r="E44" s="18" t="s">
        <v>40</v>
      </c>
      <c r="F44" s="29" t="str">
        <f>IF(B44="MINI DC I/O 1","ON DISPLAY INTERFACE","N/A")</f>
        <v>N/A</v>
      </c>
      <c r="G44" s="51"/>
    </row>
    <row r="45" spans="2:7" hidden="1">
      <c r="B45" s="66" t="s">
        <v>55</v>
      </c>
      <c r="C45" s="67"/>
      <c r="D45" s="38" t="s">
        <v>40</v>
      </c>
      <c r="E45" s="38" t="s">
        <v>40</v>
      </c>
      <c r="F45" s="16" t="str">
        <f>IF(B45="MINI DC I/O 2","ON DISPLAY INTERFACE","N/A")</f>
        <v>N/A</v>
      </c>
      <c r="G45" s="51"/>
    </row>
    <row r="46" spans="2:7" ht="15.75" thickBot="1">
      <c r="B46" s="68"/>
      <c r="C46" s="69"/>
      <c r="D46" s="39"/>
      <c r="E46" s="39"/>
      <c r="F46" s="30"/>
      <c r="G46" s="5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4" t="s">
        <v>61</v>
      </c>
      <c r="C48" s="65"/>
      <c r="D48" s="65"/>
      <c r="E48" s="65"/>
      <c r="F48" s="65"/>
      <c r="G48" s="50">
        <v>1</v>
      </c>
    </row>
    <row r="49" spans="2:7">
      <c r="B49" s="80" t="s">
        <v>62</v>
      </c>
      <c r="C49" s="81"/>
      <c r="D49" s="81"/>
      <c r="E49" s="41" t="s">
        <v>63</v>
      </c>
      <c r="F49" s="42" t="s">
        <v>64</v>
      </c>
      <c r="G49" s="51"/>
    </row>
    <row r="50" spans="2:7">
      <c r="B50" s="82" t="s">
        <v>65</v>
      </c>
      <c r="C50" s="83"/>
      <c r="D50" s="84"/>
      <c r="E50" s="43" t="s">
        <v>66</v>
      </c>
      <c r="F50" s="36" t="str">
        <f>IF(E50="N/A", " ", "DD")</f>
        <v xml:space="preserve"> </v>
      </c>
      <c r="G50" s="51"/>
    </row>
    <row r="51" spans="2:7" ht="15.75" thickBot="1">
      <c r="B51" s="71" t="s">
        <v>67</v>
      </c>
      <c r="C51" s="72"/>
      <c r="D51" s="72"/>
      <c r="E51" s="40" t="s">
        <v>66</v>
      </c>
      <c r="F51" s="44"/>
      <c r="G51" s="5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5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45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5" t="s">
        <v>91</v>
      </c>
      <c r="C69" s="46"/>
      <c r="D69" s="6"/>
      <c r="E69" s="6" t="s">
        <v>92</v>
      </c>
      <c r="F69" s="6"/>
      <c r="G69" s="7"/>
    </row>
    <row r="71" spans="2:7">
      <c r="B71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C29897</OrderProject_x0020_ID>
    <DocNumber xmlns="2cc016c5-161d-4d6b-a532-6cf687f4a3ab">DD5038384</DocNumber>
    <Rev xmlns="2cc016c5-161d-4d6b-a532-6cf687f4a3ab" xsi:nil="true"/>
    <_dlc_DocId xmlns="b479dd50-8d7e-4b78-9fb1-00cf65781f6b">75D2Y5VYC55K-1220653723-56617</_dlc_DocId>
    <_dlc_DocIdUrl xmlns="b479dd50-8d7e-4b78-9fb1-00cf65781f6b">
      <Url>https://daktronics.sharepoint.com/sites/docs-engineering/_layouts/15/DocIdRedir.aspx?ID=75D2Y5VYC55K-1220653723-56617</Url>
      <Description>75D2Y5VYC55K-1220653723-56617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F22F3AE5-779B-477D-9EDE-66D6519FB217}"/>
</file>

<file path=customXml/itemProps4.xml><?xml version="1.0" encoding="utf-8"?>
<ds:datastoreItem xmlns:ds="http://schemas.openxmlformats.org/officeDocument/2006/customXml" ds:itemID="{8BDAA8C6-C13B-44AC-A2E0-63DD7E6C3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C29897 Town of Truckee, Site Config, VF-2420-48X96-20-RGB G4</dc:title>
  <dc:subject/>
  <dc:creator>Dan Muzzey</dc:creator>
  <cp:keywords/>
  <dc:description/>
  <cp:lastModifiedBy/>
  <cp:revision/>
  <dcterms:created xsi:type="dcterms:W3CDTF">2017-03-27T20:46:42Z</dcterms:created>
  <dcterms:modified xsi:type="dcterms:W3CDTF">2022-08-04T18:15:56Z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7dd43f87-e880-4814-8262-76c6a08e1f46</vt:lpwstr>
  </property>
</Properties>
</file>