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30053\"/>
    </mc:Choice>
  </mc:AlternateContent>
  <xr:revisionPtr revIDLastSave="0" documentId="13_ncr:1_{E53A63E7-737C-4529-B5F5-3C62D814D473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<sst xmlns="http://schemas.openxmlformats.org/spreadsheetml/2006/main" count="135" uniqueCount="82">
  <si>
    <t>DD4937167</t>
  </si>
  <si>
    <t>C30053 Washington State DOT, Site Config, VF-2020-27X90-66-A G4</t>
  </si>
  <si>
    <t>Rev 00</t>
  </si>
  <si>
    <t>SYSTEM CONFIGURATION
VF-2020-27X90-66-A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</si>
  <si>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</si>
  <si>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</si>
  <si>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</si>
  <si>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</si>
  <si>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</si>
  <si>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</si>
  <si>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</si>
  <si>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</si>
  <si>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</si>
  <si>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</si>
  <si>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</si>
  <si>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</si>
  <si>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</si>
  <si>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</si>
  <si>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</si>
  <si>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</si>
  <si>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</si>
  <si>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</si>
  <si>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</si>
  <si>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</si>
  <si>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</si>
  <si>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</si>
  <si>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</si>
  <si>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</si>
  <si>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</si>
  <si>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</si>
  <si>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</si>
  <si>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</si>
  <si>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</si>
  <si>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</si>
  <si>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</si>
  <si>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</si>
  <si>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</si>
  <si>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</si>
  <si>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</si>
  <si>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</si>
  <si>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</si>
  <si>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</si>
  <si>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</si>
  <si>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</si>
  <si>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</si>
  <si>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</si>
  <si>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</si>
  <si>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</si>
  <si>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</si>
  <si>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</si>
  <si>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</si>
  <si>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</si>
  <si>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</si>
  <si>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</si>
  <si>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</si>
  <si>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</si>
  <si>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</si>
  <si>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</si>
  <si>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</si>
  <si>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</si>
  <si>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</si>
  <si>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</si>
  <si>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</si>
  <si>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</si>
  <si>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DD4937185</t>
  </si>
  <si>
    <t>TRANSLATION TABLE</t>
  </si>
  <si>
    <t>N/A</t>
  </si>
  <si>
    <t>CONTROLLER CONFIGURATION PACKAGE</t>
  </si>
  <si>
    <t>Reference Drawings</t>
  </si>
  <si>
    <t>Schematic, Power Connection, Controller in Sign</t>
  </si>
  <si>
    <t>DWG-3671598</t>
  </si>
  <si>
    <t>Schematic, VF-20X0, Service Control Panel, 120 VAC</t>
  </si>
  <si>
    <t>DWG-3673703</t>
  </si>
  <si>
    <t>Shop Drawing, VF-20**-27x90-66-*</t>
  </si>
  <si>
    <t>DWG-3837708</t>
  </si>
  <si>
    <t>Site Riser, One VF-2X20, VFC in Sign</t>
  </si>
  <si>
    <t>DWG-4053200</t>
  </si>
  <si>
    <t>Schematic, Signal, VF-2020 Generic by Bay, VFC in Sign</t>
  </si>
  <si>
    <t>DWG-4055202</t>
  </si>
  <si>
    <t>Rear Electrical, VF-2020-27x90-66-A, VFC</t>
  </si>
  <si>
    <t>DWG-4966619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</si>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</sst>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5" t="s">
        <v>0</v>
      </c>
      <c r="C1" s="25"/>
      <c r="D1" s="44" t="s">
        <v>1</v>
      </c>
      <c r="E1" s="44"/>
      <c r="F1" s="44"/>
      <c r="G1" s="26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66</v>
      </c>
      <c r="E9" s="48"/>
      <c r="F9" s="49"/>
      <c r="G9" s="68"/>
    </row>
    <row r="10" spans="2:7">
      <c r="B10" s="52" t="s">
        <v>19</v>
      </c>
      <c r="C10" s="53"/>
      <c r="D10" s="48">
        <v>27</v>
      </c>
      <c r="E10" s="48"/>
      <c r="F10" s="49"/>
      <c r="G10" s="68"/>
    </row>
    <row r="11" spans="2:7">
      <c r="B11" s="52" t="s">
        <v>20</v>
      </c>
      <c r="C11" s="53"/>
      <c r="D11" s="48">
        <v>90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21" t="s">
        <v>6</v>
      </c>
      <c r="E17" s="21" t="s">
        <v>27</v>
      </c>
      <c r="F17" s="22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8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8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8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8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8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8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8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8" t="s">
        <v>32</v>
      </c>
      <c r="G25" s="68"/>
    </row>
    <row r="26" spans="2:7">
      <c r="B26" s="37" t="s">
        <v>40</v>
      </c>
      <c r="C26" s="38"/>
      <c r="D26" s="16">
        <v>3</v>
      </c>
      <c r="E26" s="16" t="s">
        <v>41</v>
      </c>
      <c r="F26" s="19" t="s">
        <v>42</v>
      </c>
      <c r="G26" s="68"/>
    </row>
    <row r="27" spans="2:7">
      <c r="B27" s="37" t="s">
        <v>43</v>
      </c>
      <c r="C27" s="38"/>
      <c r="D27" s="16" t="s">
        <v>44</v>
      </c>
      <c r="E27" s="16"/>
      <c r="F27" s="18"/>
      <c r="G27" s="68"/>
    </row>
    <row r="28" spans="2:7">
      <c r="B28" s="37" t="s">
        <v>45</v>
      </c>
      <c r="C28" s="38"/>
      <c r="D28" s="16" t="s">
        <v>44</v>
      </c>
      <c r="E28" s="16"/>
      <c r="F28" s="18"/>
      <c r="G28" s="68"/>
    </row>
    <row r="29" spans="2:7">
      <c r="B29" s="37" t="s">
        <v>46</v>
      </c>
      <c r="C29" s="38"/>
      <c r="D29" s="16" t="s">
        <v>47</v>
      </c>
      <c r="E29" s="16" t="s">
        <v>41</v>
      </c>
      <c r="F29" s="19" t="s">
        <v>48</v>
      </c>
      <c r="G29" s="68"/>
    </row>
    <row r="30" spans="2:7">
      <c r="B30" s="37" t="s">
        <v>49</v>
      </c>
      <c r="C30" s="38"/>
      <c r="D30" s="15" t="s">
        <v>44</v>
      </c>
      <c r="E30" s="16" t="s">
        <v>41</v>
      </c>
      <c r="F30" s="19" t="s">
        <v>41</v>
      </c>
      <c r="G30" s="68"/>
    </row>
    <row r="31" spans="2:7">
      <c r="B31" s="37" t="s">
        <v>50</v>
      </c>
      <c r="C31" s="38"/>
      <c r="D31" s="16">
        <v>3</v>
      </c>
      <c r="E31" s="16" t="s">
        <v>41</v>
      </c>
      <c r="F31" s="19" t="s">
        <v>41</v>
      </c>
      <c r="G31" s="68"/>
    </row>
    <row r="32" spans="2:7">
      <c r="B32" s="37" t="s">
        <v>51</v>
      </c>
      <c r="C32" s="38"/>
      <c r="D32" s="15" t="s">
        <v>44</v>
      </c>
      <c r="E32" s="16" t="s">
        <v>41</v>
      </c>
      <c r="F32" s="19" t="s">
        <v>41</v>
      </c>
      <c r="G32" s="68"/>
    </row>
    <row r="33" spans="2:7">
      <c r="B33" s="37" t="s">
        <v>52</v>
      </c>
      <c r="C33" s="38"/>
      <c r="D33" s="15" t="s">
        <v>53</v>
      </c>
      <c r="E33" s="16" t="s">
        <v>41</v>
      </c>
      <c r="F33" s="19" t="s">
        <v>41</v>
      </c>
      <c r="G33" s="68"/>
    </row>
    <row r="34" spans="2:7">
      <c r="B34" s="37" t="s">
        <v>54</v>
      </c>
      <c r="C34" s="38"/>
      <c r="D34" s="15" t="s">
        <v>44</v>
      </c>
      <c r="E34" s="16" t="s">
        <v>41</v>
      </c>
      <c r="F34" s="19" t="s">
        <v>41</v>
      </c>
      <c r="G34" s="68"/>
    </row>
    <row r="35" spans="2:7">
      <c r="B35" s="37" t="s">
        <v>55</v>
      </c>
      <c r="C35" s="38"/>
      <c r="D35" s="15" t="s">
        <v>53</v>
      </c>
      <c r="E35" s="16" t="s">
        <v>41</v>
      </c>
      <c r="F35" s="19" t="s">
        <v>41</v>
      </c>
      <c r="G35" s="68"/>
    </row>
    <row r="36" spans="2:7">
      <c r="B36" s="37" t="s">
        <v>56</v>
      </c>
      <c r="C36" s="38"/>
      <c r="D36" s="16" t="s">
        <v>44</v>
      </c>
      <c r="E36" s="16" t="s">
        <v>57</v>
      </c>
      <c r="F36" s="19" t="s">
        <v>41</v>
      </c>
      <c r="G36" s="68"/>
    </row>
    <row r="37" spans="2:7">
      <c r="B37" s="37" t="s">
        <v>58</v>
      </c>
      <c r="C37" s="38"/>
      <c r="D37" s="16" t="s">
        <v>47</v>
      </c>
      <c r="E37" s="16" t="s">
        <v>41</v>
      </c>
      <c r="F37" s="19" t="s">
        <v>41</v>
      </c>
      <c r="G37" s="68"/>
    </row>
    <row r="38" spans="2:7" ht="15.75" thickBot="1">
      <c r="B38" s="37" t="s">
        <v>59</v>
      </c>
      <c r="C38" s="38"/>
      <c r="D38" s="17" t="s">
        <v>60</v>
      </c>
      <c r="E38" s="17"/>
      <c r="F38" s="20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 hidden="1">
      <c r="B41" s="73"/>
      <c r="C41" s="41"/>
      <c r="D41" s="23" t="str">
        <f>IF(B41="DOOR SWITCH 2 (TC)",1,"N/A")</f>
        <v>N/A</v>
      </c>
      <c r="E41" s="23" t="str">
        <f>IF(B41="DOOR SWITCH 2 (TC)",1,"N/A")</f>
        <v>N/A</v>
      </c>
      <c r="F41" s="24" t="str">
        <f>IF(B41="DOOR SWITCH 2 (TC)","VIP 1","N/A")</f>
        <v>N/A</v>
      </c>
      <c r="G41" s="64"/>
    </row>
    <row r="42" spans="2:7" hidden="1">
      <c r="B42" s="39"/>
      <c r="C42" s="27"/>
      <c r="D42" s="28"/>
      <c r="E42" s="28"/>
      <c r="F42" s="31"/>
      <c r="G42" s="64"/>
    </row>
    <row r="43" spans="2:7" hidden="1">
      <c r="B43" s="39"/>
      <c r="C43" s="28"/>
      <c r="D43" s="29"/>
      <c r="E43" s="28"/>
      <c r="F43" s="31"/>
      <c r="G43" s="64"/>
    </row>
    <row r="44" spans="2:7" hidden="1">
      <c r="B44" s="54" t="s">
        <v>57</v>
      </c>
      <c r="C44" s="55"/>
      <c r="D44" s="30" t="s">
        <v>41</v>
      </c>
      <c r="E44" s="30" t="s">
        <v>41</v>
      </c>
      <c r="F44" s="32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16" t="s">
        <v>41</v>
      </c>
      <c r="E45" s="16" t="s">
        <v>41</v>
      </c>
      <c r="F45" s="19" t="str">
        <f>IF(B45="MINI DC I/O 2","ON DISPLAY INTERFACE","N/A")</f>
        <v>N/A</v>
      </c>
      <c r="G45" s="64"/>
    </row>
    <row r="46" spans="2:7" ht="15.75" thickBot="1">
      <c r="B46" s="61"/>
      <c r="C46" s="62"/>
      <c r="D46" s="17"/>
      <c r="E46" s="17"/>
      <c r="F46" s="20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62</v>
      </c>
      <c r="C48" s="46"/>
      <c r="D48" s="46"/>
      <c r="E48" s="46"/>
      <c r="F48" s="47"/>
      <c r="G48" s="63">
        <v>1</v>
      </c>
    </row>
    <row r="49" spans="2:7">
      <c r="B49" s="40" t="s">
        <v>63</v>
      </c>
      <c r="C49" s="41"/>
      <c r="D49" s="41"/>
      <c r="E49" s="42" t="s">
        <v>64</v>
      </c>
      <c r="F49" s="43"/>
      <c r="G49" s="64"/>
    </row>
    <row r="50" spans="2:7">
      <c r="B50" s="52" t="s">
        <v>65</v>
      </c>
      <c r="C50" s="53"/>
      <c r="D50" s="53"/>
      <c r="E50" s="48" t="s">
        <v>66</v>
      </c>
      <c r="F50" s="49"/>
      <c r="G50" s="64"/>
    </row>
    <row r="51" spans="2:7" ht="15.75" thickBot="1">
      <c r="B51" s="56" t="s">
        <v>67</v>
      </c>
      <c r="C51" s="57"/>
      <c r="D51" s="57"/>
      <c r="E51" s="50" t="s">
        <v>66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81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77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C30053</OrderProject_x0020_ID>
    <Rev xmlns="2cc016c5-161d-4d6b-a532-6cf687f4a3ab">00</Rev>
    <DocNumber xmlns="2cc016c5-161d-4d6b-a532-6cf687f4a3ab">DD4937167</DocNumber>
    <_dlc_DocId xmlns="b479dd50-8d7e-4b78-9fb1-00cf65781f6b">75D2Y5VYC55K-1220653723-34470</_dlc_DocId>
    <_dlc_DocIdUrl xmlns="b479dd50-8d7e-4b78-9fb1-00cf65781f6b">
      <Url>https://daktronics.sharepoint.com/sites/docs-engineering/_layouts/15/DocIdRedir.aspx?ID=75D2Y5VYC55K-1220653723-34470</Url>
      <Description>75D2Y5VYC55K-1220653723-34470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593DC7-E4CA-4580-985E-885D37F17992}"/>
</file>

<file path=customXml/itemProps2.xml><?xml version="1.0" encoding="utf-8"?>
<ds:datastoreItem xmlns:ds="http://schemas.openxmlformats.org/officeDocument/2006/customXml" ds:itemID="{41303BDA-6F38-414B-9B22-8C496E4D5B69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C30053 Washington State DOT, Site Config, VF-2020-27X90-66-A G4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2022-05-16T14:33:00Z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TaxCatchAll">
    <vt:lpwstr/>
  </property>
  <property fmtid="{D5CDD505-2E9C-101B-9397-08002B2CF9AE}" pid="4" name="_dlc_DocIdItemGuid">
    <vt:lpwstr>c1d836e5-2043-48d2-bab8-f98e0c2f0e88</vt:lpwstr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