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6C63E616-2078-4C8D-8A9A-850E1C83472C}" xr6:coauthVersionLast="47" xr6:coauthVersionMax="47" xr10:uidLastSave="{071086AF-D5B7-4126-8701-7551655B78B4}"/>
  <bookViews>
    <workbookView xWindow="13080" yWindow="0" windowWidth="15720" windowHeight="1560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00CE329D-2442-4884-A3D0-1A95CC6628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CF31DFEF-15FA-4FFB-9447-C9E362F7BB9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5368CCC0-FF46-43B7-8D65-3D3542449D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EE5B88BB-C545-4CCD-9FA9-F674C53BD8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F131E1FF-0B57-444A-A5BB-47B9BBB028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0EDF6695-BEB1-48A8-92C0-868EFB388C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13757839-3E2F-473F-8A6A-FCE32B92FCD8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<sst xmlns="http://schemas.openxmlformats.org/spreadsheetml/2006/main" count="196" uniqueCount="88">
  <si>
    <t>DD5399376</t>
  </si>
  <si>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</si>
  <si>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</si>
  <si>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</si>
  <si>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</si>
  <si>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</si>
  <si>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</si>
  <si>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</si>
  <si>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</si>
  <si>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</si>
  <si>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</si>
  <si>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</si>
  <si>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</si>
  <si>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</si>
  <si>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</si>
  <si>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</si>
  <si>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</si>
  <si>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</si>
  <si>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</si>
  <si>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</si>
  <si>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</si>
  <si>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</si>
  <si>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</si>
  <si>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</si>
  <si>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</si>
  <si>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</si>
  <si>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</si>
  <si>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</si>
  <si>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</si>
  <si>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</si>
  <si>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</si>
  <si>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</si>
  <si>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</si>
  <si>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</si>
  <si>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</si>
  <si>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</si>
  <si>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</si>
  <si>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</si>
  <si>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</si>
  <si>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</si>
  <si>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</si>
  <si>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</si>
  <si>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</si>
  <si>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</si>
  <si>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</si>
  <si>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</si>
  <si>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</si>
  <si>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</si>
  <si>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</si>
  <si>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</si>
  <si>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</si>
  <si>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</si>
  <si>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</si>
  <si>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</si>
  <si>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CUSTOM OPTIONS</t>
  </si>
  <si>
    <t>SYSTEM BACKUP FILES</t>
  </si>
  <si>
    <t>DD5399383</t>
  </si>
  <si>
    <t>TRANSLATION TABLE</t>
  </si>
  <si>
    <t>N/A</t>
  </si>
  <si>
    <t>CONTROLLER CONFIGURATION PACKAGE</t>
  </si>
  <si>
    <t>Reference Drawings</t>
  </si>
  <si>
    <t>VM-1020-7x15-66-A Drawings:</t>
  </si>
  <si>
    <t>Final Assembly, VM-10*0 with Lanyard</t>
  </si>
  <si>
    <t>DWG-0811600</t>
  </si>
  <si>
    <t>Shop Drawing, VM-1***-*-7x15-66-*</t>
  </si>
  <si>
    <t>DWG-0837093</t>
  </si>
  <si>
    <t>Schematic, Power and Signal, VM-1020-7x15-XX-X</t>
  </si>
  <si>
    <t>DWG-0852677</t>
  </si>
  <si>
    <t>Site Riser, VM/VX-88-888-20-RGB, One Sign, One UPS</t>
  </si>
  <si>
    <t>DWG-3973202</t>
  </si>
  <si>
    <t>Power and Control Enclosure Schematic Drawings:</t>
  </si>
  <si>
    <t>Schematic, VM-1020, TC by Others, with Power Supplies 120 VAC</t>
  </si>
  <si>
    <t>DWG-3005309</t>
  </si>
  <si>
    <t>Schematic, Signal, Traffic Cabinet by Others, VFC, Two Power Supplies</t>
  </si>
  <si>
    <t>DWG-3530144</t>
  </si>
  <si>
    <t>Schematic, DC Power, Power and Control Enclosure</t>
  </si>
  <si>
    <t xml:space="preserve">DWG-3601453 </t>
  </si>
  <si>
    <t>VCB Enclosure Drawings:</t>
  </si>
  <si>
    <t>Schematic, VCB Enclosure, VM-1020</t>
  </si>
  <si>
    <t>DWG-3174574</t>
  </si>
  <si>
    <t>Final Assembly, VCB Enclosure</t>
  </si>
  <si>
    <t>DWG-3176376</t>
  </si>
  <si>
    <t>Shop Drawing, VCB Enclosure</t>
  </si>
  <si>
    <t>DWG-3176377</t>
  </si>
  <si>
    <t>Site Notes</t>
  </si>
  <si>
    <t>1, 2</t>
  </si>
  <si>
    <t>C30181 Indiana DOT, Site Config, VM-1020-7X15-66-A G1 @2</t>
  </si>
  <si>
    <t>SYSTEM CONFIGURATION
VM-1020-7X15-66-A @2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</si>
</sst>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34" t="s">
        <v>86</v>
      </c>
      <c r="D1" s="34"/>
      <c r="E1" s="34"/>
      <c r="F1" s="34"/>
      <c r="G1" s="15" t="s">
        <v>1</v>
      </c>
    </row>
    <row r="2" spans="2:7" ht="31.5" customHeight="1" thickBot="1" x14ac:dyDescent="0.3">
      <c r="B2" s="44" t="s">
        <v>87</v>
      </c>
      <c r="C2" s="45"/>
      <c r="D2" s="45"/>
      <c r="E2" s="45"/>
      <c r="F2" s="46"/>
      <c r="G2" s="74" t="s">
        <v>2</v>
      </c>
    </row>
    <row r="3" spans="2:7" ht="15.75" thickBot="1" x14ac:dyDescent="0.3">
      <c r="B3" s="39" t="s">
        <v>3</v>
      </c>
      <c r="C3" s="40"/>
      <c r="D3" s="40" t="s">
        <v>4</v>
      </c>
      <c r="E3" s="40"/>
      <c r="F3" s="72"/>
      <c r="G3" s="75"/>
    </row>
    <row r="4" spans="2:7" x14ac:dyDescent="0.25">
      <c r="B4" s="35" t="s">
        <v>5</v>
      </c>
      <c r="C4" s="36"/>
      <c r="D4" s="36" t="s">
        <v>6</v>
      </c>
      <c r="E4" s="36"/>
      <c r="F4" s="43"/>
      <c r="G4" s="69" t="s">
        <v>85</v>
      </c>
    </row>
    <row r="5" spans="2:7" x14ac:dyDescent="0.25">
      <c r="B5" s="35" t="s">
        <v>7</v>
      </c>
      <c r="C5" s="36"/>
      <c r="D5" s="36" t="s">
        <v>8</v>
      </c>
      <c r="E5" s="36"/>
      <c r="F5" s="43"/>
      <c r="G5" s="70"/>
    </row>
    <row r="6" spans="2:7" x14ac:dyDescent="0.25">
      <c r="B6" s="73" t="s">
        <v>9</v>
      </c>
      <c r="C6" s="10" t="s">
        <v>10</v>
      </c>
      <c r="D6" s="36" t="s">
        <v>11</v>
      </c>
      <c r="E6" s="36"/>
      <c r="F6" s="43"/>
      <c r="G6" s="70"/>
    </row>
    <row r="7" spans="2:7" x14ac:dyDescent="0.25">
      <c r="B7" s="73"/>
      <c r="C7" s="10" t="s">
        <v>12</v>
      </c>
      <c r="D7" s="36" t="s">
        <v>13</v>
      </c>
      <c r="E7" s="36"/>
      <c r="F7" s="43"/>
      <c r="G7" s="70"/>
    </row>
    <row r="8" spans="2:7" x14ac:dyDescent="0.25">
      <c r="B8" s="73"/>
      <c r="C8" s="10" t="s">
        <v>14</v>
      </c>
      <c r="D8" s="36" t="s">
        <v>15</v>
      </c>
      <c r="E8" s="36"/>
      <c r="F8" s="43"/>
      <c r="G8" s="70"/>
    </row>
    <row r="9" spans="2:7" x14ac:dyDescent="0.25">
      <c r="B9" s="73"/>
      <c r="C9" s="10" t="s">
        <v>16</v>
      </c>
      <c r="D9" s="41">
        <v>66</v>
      </c>
      <c r="E9" s="41"/>
      <c r="F9" s="42"/>
      <c r="G9" s="70"/>
    </row>
    <row r="10" spans="2:7" x14ac:dyDescent="0.25">
      <c r="B10" s="35" t="s">
        <v>17</v>
      </c>
      <c r="C10" s="36"/>
      <c r="D10" s="41">
        <v>7</v>
      </c>
      <c r="E10" s="41"/>
      <c r="F10" s="42"/>
      <c r="G10" s="70"/>
    </row>
    <row r="11" spans="2:7" x14ac:dyDescent="0.25">
      <c r="B11" s="35" t="s">
        <v>18</v>
      </c>
      <c r="C11" s="36"/>
      <c r="D11" s="41">
        <v>15</v>
      </c>
      <c r="E11" s="41"/>
      <c r="F11" s="42"/>
      <c r="G11" s="70"/>
    </row>
    <row r="12" spans="2:7" x14ac:dyDescent="0.25">
      <c r="B12" s="35" t="s">
        <v>19</v>
      </c>
      <c r="C12" s="36"/>
      <c r="D12" s="36" t="s">
        <v>20</v>
      </c>
      <c r="E12" s="36"/>
      <c r="F12" s="43"/>
      <c r="G12" s="70"/>
    </row>
    <row r="13" spans="2:7" x14ac:dyDescent="0.25">
      <c r="B13" s="35" t="s">
        <v>21</v>
      </c>
      <c r="C13" s="36"/>
      <c r="D13" s="41">
        <v>1</v>
      </c>
      <c r="E13" s="41"/>
      <c r="F13" s="42"/>
      <c r="G13" s="70"/>
    </row>
    <row r="14" spans="2:7" ht="15.75" thickBot="1" x14ac:dyDescent="0.3">
      <c r="B14" s="37" t="s">
        <v>22</v>
      </c>
      <c r="C14" s="38"/>
      <c r="D14" s="60" t="s">
        <v>23</v>
      </c>
      <c r="E14" s="60"/>
      <c r="F14" s="61"/>
      <c r="G14" s="71"/>
    </row>
    <row r="15" spans="2:7" ht="15.75" thickBot="1" x14ac:dyDescent="0.3"/>
    <row r="16" spans="2:7" ht="15.75" thickBot="1" x14ac:dyDescent="0.3">
      <c r="B16" s="59" t="s">
        <v>24</v>
      </c>
      <c r="C16" s="45"/>
      <c r="D16" s="45"/>
      <c r="E16" s="45"/>
      <c r="F16" s="46"/>
      <c r="G16" s="69">
        <v>1</v>
      </c>
    </row>
    <row r="17" spans="2:7" x14ac:dyDescent="0.25">
      <c r="B17" s="39" t="s">
        <v>3</v>
      </c>
      <c r="C17" s="40"/>
      <c r="D17" s="26" t="s">
        <v>4</v>
      </c>
      <c r="E17" s="26" t="s">
        <v>25</v>
      </c>
      <c r="F17" s="27" t="s">
        <v>26</v>
      </c>
      <c r="G17" s="70"/>
    </row>
    <row r="18" spans="2:7" x14ac:dyDescent="0.25">
      <c r="B18" s="35" t="s">
        <v>27</v>
      </c>
      <c r="C18" s="36"/>
      <c r="D18" s="10" t="s">
        <v>28</v>
      </c>
      <c r="E18" s="10" t="s">
        <v>29</v>
      </c>
      <c r="F18" s="12" t="s">
        <v>30</v>
      </c>
      <c r="G18" s="70"/>
    </row>
    <row r="19" spans="2:7" x14ac:dyDescent="0.25">
      <c r="B19" s="35" t="s">
        <v>31</v>
      </c>
      <c r="C19" s="36"/>
      <c r="D19" s="10" t="s">
        <v>9</v>
      </c>
      <c r="E19" s="10" t="s">
        <v>29</v>
      </c>
      <c r="F19" s="12" t="s">
        <v>30</v>
      </c>
      <c r="G19" s="70"/>
    </row>
    <row r="20" spans="2:7" x14ac:dyDescent="0.25">
      <c r="B20" s="35" t="s">
        <v>32</v>
      </c>
      <c r="C20" s="36"/>
      <c r="D20" s="10" t="s">
        <v>33</v>
      </c>
      <c r="E20" s="11" t="s">
        <v>34</v>
      </c>
      <c r="F20" s="13" t="s">
        <v>34</v>
      </c>
      <c r="G20" s="70"/>
    </row>
    <row r="21" spans="2:7" x14ac:dyDescent="0.25">
      <c r="B21" s="35" t="s">
        <v>35</v>
      </c>
      <c r="C21" s="36"/>
      <c r="D21" s="24">
        <v>2</v>
      </c>
      <c r="E21" s="24" t="s">
        <v>34</v>
      </c>
      <c r="F21" s="13" t="s">
        <v>36</v>
      </c>
      <c r="G21" s="70"/>
    </row>
    <row r="22" spans="2:7" x14ac:dyDescent="0.25">
      <c r="B22" s="35" t="s">
        <v>37</v>
      </c>
      <c r="C22" s="36"/>
      <c r="D22" s="24" t="s">
        <v>33</v>
      </c>
      <c r="E22" s="24"/>
      <c r="F22" s="12"/>
      <c r="G22" s="70"/>
    </row>
    <row r="23" spans="2:7" x14ac:dyDescent="0.25">
      <c r="B23" s="35" t="s">
        <v>38</v>
      </c>
      <c r="C23" s="36"/>
      <c r="D23" s="24" t="s">
        <v>33</v>
      </c>
      <c r="E23" s="24"/>
      <c r="F23" s="12"/>
      <c r="G23" s="70"/>
    </row>
    <row r="24" spans="2:7" x14ac:dyDescent="0.25">
      <c r="B24" s="35" t="s">
        <v>39</v>
      </c>
      <c r="C24" s="36"/>
      <c r="D24" s="24">
        <v>1</v>
      </c>
      <c r="E24" s="24" t="s">
        <v>34</v>
      </c>
      <c r="F24" s="13" t="s">
        <v>40</v>
      </c>
      <c r="G24" s="70"/>
    </row>
    <row r="25" spans="2:7" x14ac:dyDescent="0.25">
      <c r="B25" s="35" t="s">
        <v>41</v>
      </c>
      <c r="C25" s="36"/>
      <c r="D25" s="24" t="s">
        <v>33</v>
      </c>
      <c r="E25" s="24" t="s">
        <v>34</v>
      </c>
      <c r="F25" s="13"/>
      <c r="G25" s="70"/>
    </row>
    <row r="26" spans="2:7" x14ac:dyDescent="0.25">
      <c r="B26" s="35" t="s">
        <v>42</v>
      </c>
      <c r="C26" s="36"/>
      <c r="D26" s="24" t="s">
        <v>33</v>
      </c>
      <c r="E26" s="24" t="s">
        <v>34</v>
      </c>
      <c r="F26" s="13" t="s">
        <v>34</v>
      </c>
      <c r="G26" s="70"/>
    </row>
    <row r="27" spans="2:7" x14ac:dyDescent="0.25">
      <c r="B27" s="35" t="s">
        <v>43</v>
      </c>
      <c r="C27" s="36"/>
      <c r="D27" s="25" t="s">
        <v>33</v>
      </c>
      <c r="E27" s="24" t="s">
        <v>34</v>
      </c>
      <c r="F27" s="13" t="s">
        <v>34</v>
      </c>
      <c r="G27" s="70"/>
    </row>
    <row r="28" spans="2:7" x14ac:dyDescent="0.25">
      <c r="B28" s="35" t="s">
        <v>44</v>
      </c>
      <c r="C28" s="36"/>
      <c r="D28" s="25" t="s">
        <v>33</v>
      </c>
      <c r="E28" s="24" t="s">
        <v>34</v>
      </c>
      <c r="F28" s="13" t="s">
        <v>34</v>
      </c>
      <c r="G28" s="70"/>
    </row>
    <row r="29" spans="2:7" x14ac:dyDescent="0.25">
      <c r="B29" s="35" t="s">
        <v>45</v>
      </c>
      <c r="C29" s="36"/>
      <c r="D29" s="25" t="s">
        <v>33</v>
      </c>
      <c r="E29" s="24" t="s">
        <v>34</v>
      </c>
      <c r="F29" s="13" t="s">
        <v>34</v>
      </c>
      <c r="G29" s="70"/>
    </row>
    <row r="30" spans="2:7" x14ac:dyDescent="0.25">
      <c r="B30" s="35" t="s">
        <v>46</v>
      </c>
      <c r="C30" s="36"/>
      <c r="D30" s="25" t="s">
        <v>33</v>
      </c>
      <c r="E30" s="24" t="s">
        <v>34</v>
      </c>
      <c r="F30" s="13" t="s">
        <v>34</v>
      </c>
      <c r="G30" s="70"/>
    </row>
    <row r="31" spans="2:7" x14ac:dyDescent="0.25">
      <c r="B31" s="35" t="s">
        <v>47</v>
      </c>
      <c r="C31" s="36"/>
      <c r="D31" s="24" t="s">
        <v>33</v>
      </c>
      <c r="E31" s="24" t="s">
        <v>34</v>
      </c>
      <c r="F31" s="13" t="s">
        <v>34</v>
      </c>
      <c r="G31" s="70"/>
    </row>
    <row r="32" spans="2:7" x14ac:dyDescent="0.25">
      <c r="B32" s="35" t="s">
        <v>48</v>
      </c>
      <c r="C32" s="36"/>
      <c r="D32" s="24">
        <v>1</v>
      </c>
      <c r="E32" s="24" t="s">
        <v>34</v>
      </c>
      <c r="F32" s="13" t="s">
        <v>34</v>
      </c>
      <c r="G32" s="70"/>
    </row>
    <row r="33" spans="2:7" ht="15.75" thickBot="1" x14ac:dyDescent="0.3">
      <c r="B33" s="37" t="s">
        <v>49</v>
      </c>
      <c r="C33" s="38"/>
      <c r="D33" s="28" t="s">
        <v>50</v>
      </c>
      <c r="E33" s="28"/>
      <c r="F33" s="14"/>
      <c r="G33" s="71"/>
    </row>
    <row r="34" spans="2:7" ht="15.75" thickBot="1" x14ac:dyDescent="0.3"/>
    <row r="35" spans="2:7" ht="15.75" thickBot="1" x14ac:dyDescent="0.3">
      <c r="B35" s="59" t="s">
        <v>24</v>
      </c>
      <c r="C35" s="45"/>
      <c r="D35" s="45"/>
      <c r="E35" s="45"/>
      <c r="F35" s="46"/>
      <c r="G35" s="69">
        <v>2</v>
      </c>
    </row>
    <row r="36" spans="2:7" x14ac:dyDescent="0.25">
      <c r="B36" s="39" t="s">
        <v>3</v>
      </c>
      <c r="C36" s="40"/>
      <c r="D36" s="26" t="s">
        <v>4</v>
      </c>
      <c r="E36" s="26" t="s">
        <v>25</v>
      </c>
      <c r="F36" s="27" t="s">
        <v>26</v>
      </c>
      <c r="G36" s="70"/>
    </row>
    <row r="37" spans="2:7" x14ac:dyDescent="0.25">
      <c r="B37" s="35" t="s">
        <v>27</v>
      </c>
      <c r="C37" s="36"/>
      <c r="D37" s="10" t="s">
        <v>28</v>
      </c>
      <c r="E37" s="10" t="s">
        <v>29</v>
      </c>
      <c r="F37" s="12" t="s">
        <v>30</v>
      </c>
      <c r="G37" s="70"/>
    </row>
    <row r="38" spans="2:7" x14ac:dyDescent="0.25">
      <c r="B38" s="35" t="s">
        <v>31</v>
      </c>
      <c r="C38" s="36"/>
      <c r="D38" s="10" t="s">
        <v>9</v>
      </c>
      <c r="E38" s="10" t="s">
        <v>29</v>
      </c>
      <c r="F38" s="12" t="s">
        <v>30</v>
      </c>
      <c r="G38" s="70"/>
    </row>
    <row r="39" spans="2:7" x14ac:dyDescent="0.25">
      <c r="B39" s="35" t="s">
        <v>32</v>
      </c>
      <c r="C39" s="36"/>
      <c r="D39" s="10" t="s">
        <v>33</v>
      </c>
      <c r="E39" s="11" t="s">
        <v>34</v>
      </c>
      <c r="F39" s="13" t="s">
        <v>34</v>
      </c>
      <c r="G39" s="70"/>
    </row>
    <row r="40" spans="2:7" x14ac:dyDescent="0.25">
      <c r="B40" s="35" t="s">
        <v>35</v>
      </c>
      <c r="C40" s="36"/>
      <c r="D40" s="24" t="s">
        <v>33</v>
      </c>
      <c r="E40" s="24" t="s">
        <v>34</v>
      </c>
      <c r="F40" s="13"/>
      <c r="G40" s="70"/>
    </row>
    <row r="41" spans="2:7" x14ac:dyDescent="0.25">
      <c r="B41" s="35" t="s">
        <v>37</v>
      </c>
      <c r="C41" s="36"/>
      <c r="D41" s="24" t="s">
        <v>33</v>
      </c>
      <c r="E41" s="24"/>
      <c r="F41" s="12"/>
      <c r="G41" s="70"/>
    </row>
    <row r="42" spans="2:7" x14ac:dyDescent="0.25">
      <c r="B42" s="35" t="s">
        <v>38</v>
      </c>
      <c r="C42" s="36"/>
      <c r="D42" s="24" t="s">
        <v>33</v>
      </c>
      <c r="E42" s="24"/>
      <c r="F42" s="12"/>
      <c r="G42" s="70"/>
    </row>
    <row r="43" spans="2:7" x14ac:dyDescent="0.25">
      <c r="B43" s="35" t="s">
        <v>39</v>
      </c>
      <c r="C43" s="36"/>
      <c r="D43" s="24">
        <v>1</v>
      </c>
      <c r="E43" s="24" t="s">
        <v>34</v>
      </c>
      <c r="F43" s="13" t="s">
        <v>40</v>
      </c>
      <c r="G43" s="70"/>
    </row>
    <row r="44" spans="2:7" x14ac:dyDescent="0.25">
      <c r="B44" s="35" t="s">
        <v>41</v>
      </c>
      <c r="C44" s="36"/>
      <c r="D44" s="24" t="s">
        <v>33</v>
      </c>
      <c r="E44" s="24" t="s">
        <v>34</v>
      </c>
      <c r="F44" s="13"/>
      <c r="G44" s="70"/>
    </row>
    <row r="45" spans="2:7" x14ac:dyDescent="0.25">
      <c r="B45" s="35" t="s">
        <v>42</v>
      </c>
      <c r="C45" s="36"/>
      <c r="D45" s="24" t="s">
        <v>33</v>
      </c>
      <c r="E45" s="24" t="s">
        <v>34</v>
      </c>
      <c r="F45" s="13" t="s">
        <v>34</v>
      </c>
      <c r="G45" s="70"/>
    </row>
    <row r="46" spans="2:7" x14ac:dyDescent="0.25">
      <c r="B46" s="35" t="s">
        <v>43</v>
      </c>
      <c r="C46" s="36"/>
      <c r="D46" s="25" t="s">
        <v>33</v>
      </c>
      <c r="E46" s="24" t="s">
        <v>34</v>
      </c>
      <c r="F46" s="13" t="s">
        <v>34</v>
      </c>
      <c r="G46" s="70"/>
    </row>
    <row r="47" spans="2:7" x14ac:dyDescent="0.25">
      <c r="B47" s="35" t="s">
        <v>44</v>
      </c>
      <c r="C47" s="36"/>
      <c r="D47" s="25" t="s">
        <v>33</v>
      </c>
      <c r="E47" s="24" t="s">
        <v>34</v>
      </c>
      <c r="F47" s="13" t="s">
        <v>34</v>
      </c>
      <c r="G47" s="70"/>
    </row>
    <row r="48" spans="2:7" x14ac:dyDescent="0.25">
      <c r="B48" s="35" t="s">
        <v>45</v>
      </c>
      <c r="C48" s="36"/>
      <c r="D48" s="25" t="s">
        <v>33</v>
      </c>
      <c r="E48" s="24" t="s">
        <v>34</v>
      </c>
      <c r="F48" s="13" t="s">
        <v>34</v>
      </c>
      <c r="G48" s="70"/>
    </row>
    <row r="49" spans="2:7" x14ac:dyDescent="0.25">
      <c r="B49" s="35" t="s">
        <v>46</v>
      </c>
      <c r="C49" s="36"/>
      <c r="D49" s="25" t="s">
        <v>33</v>
      </c>
      <c r="E49" s="24" t="s">
        <v>34</v>
      </c>
      <c r="F49" s="13" t="s">
        <v>34</v>
      </c>
      <c r="G49" s="70"/>
    </row>
    <row r="50" spans="2:7" x14ac:dyDescent="0.25">
      <c r="B50" s="35" t="s">
        <v>47</v>
      </c>
      <c r="C50" s="36"/>
      <c r="D50" s="24" t="s">
        <v>33</v>
      </c>
      <c r="E50" s="24" t="s">
        <v>34</v>
      </c>
      <c r="F50" s="13" t="s">
        <v>34</v>
      </c>
      <c r="G50" s="70"/>
    </row>
    <row r="51" spans="2:7" x14ac:dyDescent="0.25">
      <c r="B51" s="35" t="s">
        <v>48</v>
      </c>
      <c r="C51" s="36"/>
      <c r="D51" s="24">
        <v>1</v>
      </c>
      <c r="E51" s="24" t="s">
        <v>34</v>
      </c>
      <c r="F51" s="13" t="s">
        <v>34</v>
      </c>
      <c r="G51" s="70"/>
    </row>
    <row r="52" spans="2:7" ht="15.75" thickBot="1" x14ac:dyDescent="0.3">
      <c r="B52" s="37" t="s">
        <v>49</v>
      </c>
      <c r="C52" s="38"/>
      <c r="D52" s="28" t="s">
        <v>50</v>
      </c>
      <c r="E52" s="28"/>
      <c r="F52" s="14"/>
      <c r="G52" s="71"/>
    </row>
    <row r="53" spans="2:7" ht="15.75" thickBot="1" x14ac:dyDescent="0.3">
      <c r="B53" s="20"/>
      <c r="C53" s="20"/>
      <c r="D53" s="21"/>
      <c r="E53" s="21"/>
      <c r="F53" s="22"/>
      <c r="G53" s="23"/>
    </row>
    <row r="54" spans="2:7" x14ac:dyDescent="0.25">
      <c r="B54" s="55" t="s">
        <v>51</v>
      </c>
      <c r="C54" s="56"/>
      <c r="D54" s="56"/>
      <c r="E54" s="56"/>
      <c r="F54" s="57"/>
      <c r="G54" s="64" t="s">
        <v>85</v>
      </c>
    </row>
    <row r="55" spans="2:7" hidden="1" x14ac:dyDescent="0.25">
      <c r="B55" s="67"/>
      <c r="C55" s="68"/>
      <c r="D55" s="24" t="str">
        <f>IF(B55="DOOR SWITCH 2 (TC)",1,"N/A")</f>
        <v>N/A</v>
      </c>
      <c r="E55" s="24" t="str">
        <f>IF(B55="DOOR SWITCH 2 (TC)",1,"N/A")</f>
        <v>N/A</v>
      </c>
      <c r="F55" s="11" t="str">
        <f>IF(B55="DOOR SWITCH 2 (TC)","VIP 1","N/A")</f>
        <v>N/A</v>
      </c>
      <c r="G55" s="65"/>
    </row>
    <row r="56" spans="2:7" hidden="1" x14ac:dyDescent="0.25">
      <c r="B56" s="58" t="s">
        <v>52</v>
      </c>
      <c r="C56" s="16" t="s">
        <v>52</v>
      </c>
      <c r="D56" s="17" t="s">
        <v>52</v>
      </c>
      <c r="E56" s="17" t="s">
        <v>52</v>
      </c>
      <c r="F56" s="18" t="s">
        <v>52</v>
      </c>
      <c r="G56" s="65"/>
    </row>
    <row r="57" spans="2:7" hidden="1" x14ac:dyDescent="0.25">
      <c r="B57" s="58"/>
      <c r="C57" s="17" t="s">
        <v>52</v>
      </c>
      <c r="D57" s="19" t="s">
        <v>52</v>
      </c>
      <c r="E57" s="17" t="s">
        <v>52</v>
      </c>
      <c r="F57" s="18"/>
      <c r="G57" s="65"/>
    </row>
    <row r="58" spans="2:7" hidden="1" x14ac:dyDescent="0.25">
      <c r="B58" s="29" t="s">
        <v>53</v>
      </c>
      <c r="C58" s="11" t="s">
        <v>52</v>
      </c>
      <c r="D58" s="11" t="str">
        <f>IF(B58="PS Redundancy Board","I/O Board Outputs - NO"," ")</f>
        <v>I/O Board Outputs - NO</v>
      </c>
      <c r="E58" s="11" t="str">
        <f>IF(B58="PS Redundancy Board","Sensor Address -1"," ")</f>
        <v>Sensor Address -1</v>
      </c>
      <c r="F58" s="11"/>
      <c r="G58" s="65"/>
    </row>
    <row r="59" spans="2:7" hidden="1" x14ac:dyDescent="0.25">
      <c r="B59" s="29" t="s">
        <v>52</v>
      </c>
      <c r="C59" s="11" t="s">
        <v>52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65"/>
    </row>
    <row r="60" spans="2:7" hidden="1" x14ac:dyDescent="0.25">
      <c r="B60" s="29" t="s">
        <v>52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65"/>
    </row>
    <row r="61" spans="2:7" hidden="1" x14ac:dyDescent="0.25">
      <c r="B61" s="62" t="s">
        <v>52</v>
      </c>
      <c r="C61" s="63"/>
      <c r="D61" s="24" t="s">
        <v>34</v>
      </c>
      <c r="E61" s="24" t="s">
        <v>34</v>
      </c>
      <c r="F61" s="11"/>
      <c r="G61" s="65"/>
    </row>
    <row r="62" spans="2:7" ht="15.75" thickBot="1" x14ac:dyDescent="0.3">
      <c r="B62" s="50" t="s">
        <v>52</v>
      </c>
      <c r="C62" s="51"/>
      <c r="D62" s="9"/>
      <c r="E62" s="9"/>
      <c r="F62" s="30"/>
      <c r="G62" s="66"/>
    </row>
    <row r="63" spans="2:7" ht="15.75" thickBot="1" x14ac:dyDescent="0.3">
      <c r="C63" s="31"/>
      <c r="D63" s="31"/>
      <c r="E63" s="32"/>
      <c r="F63" s="33"/>
      <c r="G63" s="15"/>
    </row>
    <row r="64" spans="2:7" ht="15.75" thickBot="1" x14ac:dyDescent="0.3">
      <c r="B64" s="59" t="s">
        <v>54</v>
      </c>
      <c r="C64" s="45"/>
      <c r="D64" s="45"/>
      <c r="E64" s="45"/>
      <c r="F64" s="46"/>
      <c r="G64" s="47"/>
    </row>
    <row r="65" spans="2:7" x14ac:dyDescent="0.25">
      <c r="B65" s="52" t="s">
        <v>55</v>
      </c>
      <c r="C65" s="53"/>
      <c r="D65" s="53"/>
      <c r="E65" s="53" t="s">
        <v>56</v>
      </c>
      <c r="F65" s="54"/>
      <c r="G65" s="48"/>
    </row>
    <row r="66" spans="2:7" x14ac:dyDescent="0.25">
      <c r="B66" s="35" t="s">
        <v>57</v>
      </c>
      <c r="C66" s="36"/>
      <c r="D66" s="36"/>
      <c r="E66" s="41" t="s">
        <v>58</v>
      </c>
      <c r="F66" s="42"/>
      <c r="G66" s="48"/>
    </row>
    <row r="67" spans="2:7" ht="15.75" thickBot="1" x14ac:dyDescent="0.3">
      <c r="B67" s="37" t="s">
        <v>59</v>
      </c>
      <c r="C67" s="38"/>
      <c r="D67" s="38"/>
      <c r="E67" s="60" t="s">
        <v>58</v>
      </c>
      <c r="F67" s="61"/>
      <c r="G67" s="49"/>
    </row>
    <row r="68" spans="2:7" x14ac:dyDescent="0.25">
      <c r="C68" s="31"/>
      <c r="D68" s="31"/>
      <c r="E68" s="32"/>
      <c r="F68" s="33"/>
      <c r="G68" s="15"/>
    </row>
    <row r="69" spans="2:7" ht="15.75" thickBot="1" x14ac:dyDescent="0.3"/>
    <row r="70" spans="2:7" x14ac:dyDescent="0.25">
      <c r="B70" s="7" t="s">
        <v>60</v>
      </c>
      <c r="C70" s="8"/>
      <c r="D70" s="8"/>
      <c r="E70" s="8"/>
      <c r="F70" s="8"/>
      <c r="G70" s="1"/>
    </row>
    <row r="71" spans="2:7" x14ac:dyDescent="0.25">
      <c r="B71" s="3" t="s">
        <v>61</v>
      </c>
      <c r="G71" s="2"/>
    </row>
    <row r="72" spans="2:7" x14ac:dyDescent="0.25">
      <c r="B72" s="3" t="s">
        <v>62</v>
      </c>
      <c r="F72" t="s">
        <v>63</v>
      </c>
      <c r="G72" s="2"/>
    </row>
    <row r="73" spans="2:7" x14ac:dyDescent="0.25">
      <c r="B73" s="3" t="s">
        <v>64</v>
      </c>
      <c r="F73" t="s">
        <v>65</v>
      </c>
      <c r="G73" s="2"/>
    </row>
    <row r="74" spans="2:7" x14ac:dyDescent="0.25">
      <c r="B74" s="3" t="s">
        <v>66</v>
      </c>
      <c r="F74" t="s">
        <v>67</v>
      </c>
      <c r="G74" s="2"/>
    </row>
    <row r="75" spans="2:7" x14ac:dyDescent="0.25">
      <c r="B75" s="3" t="s">
        <v>68</v>
      </c>
      <c r="F75" t="s">
        <v>69</v>
      </c>
      <c r="G75" s="2"/>
    </row>
    <row r="76" spans="2:7" x14ac:dyDescent="0.25">
      <c r="B76" s="3" t="s">
        <v>70</v>
      </c>
      <c r="G76" s="2"/>
    </row>
    <row r="77" spans="2:7" x14ac:dyDescent="0.25">
      <c r="B77" s="3" t="s">
        <v>71</v>
      </c>
      <c r="F77" t="s">
        <v>72</v>
      </c>
      <c r="G77" s="2"/>
    </row>
    <row r="78" spans="2:7" x14ac:dyDescent="0.25">
      <c r="B78" s="3" t="s">
        <v>73</v>
      </c>
      <c r="F78" t="s">
        <v>74</v>
      </c>
      <c r="G78" s="2"/>
    </row>
    <row r="79" spans="2:7" x14ac:dyDescent="0.25">
      <c r="B79" s="3" t="s">
        <v>75</v>
      </c>
      <c r="F79" t="s">
        <v>76</v>
      </c>
      <c r="G79" s="2"/>
    </row>
    <row r="80" spans="2:7" x14ac:dyDescent="0.25">
      <c r="B80" s="3" t="s">
        <v>77</v>
      </c>
      <c r="G80" s="2"/>
    </row>
    <row r="81" spans="2:7" x14ac:dyDescent="0.25">
      <c r="B81" s="3" t="s">
        <v>78</v>
      </c>
      <c r="F81" t="s">
        <v>79</v>
      </c>
      <c r="G81" s="2"/>
    </row>
    <row r="82" spans="2:7" x14ac:dyDescent="0.25">
      <c r="B82" s="3" t="s">
        <v>80</v>
      </c>
      <c r="F82" t="s">
        <v>81</v>
      </c>
      <c r="G82" s="2"/>
    </row>
    <row r="83" spans="2:7" x14ac:dyDescent="0.25">
      <c r="B83" s="3" t="s">
        <v>82</v>
      </c>
      <c r="F83" t="s">
        <v>83</v>
      </c>
      <c r="G83" s="2"/>
    </row>
    <row r="84" spans="2:7" x14ac:dyDescent="0.25">
      <c r="B84" s="3"/>
      <c r="G84" s="2"/>
    </row>
    <row r="85" spans="2:7" ht="15.75" thickBot="1" x14ac:dyDescent="0.3">
      <c r="B85" s="4"/>
      <c r="C85" s="5"/>
      <c r="D85" s="5"/>
      <c r="E85" s="5"/>
      <c r="F85" s="5"/>
      <c r="G85" s="6"/>
    </row>
    <row r="87" spans="2:7" x14ac:dyDescent="0.25">
      <c r="B87" t="s">
        <v>84</v>
      </c>
    </row>
  </sheetData>
  <mergeCells count="77">
    <mergeCell ref="B50:C50"/>
    <mergeCell ref="B51:C51"/>
    <mergeCell ref="B52:C52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B2:F2"/>
    <mergeCell ref="G64:G67"/>
    <mergeCell ref="B62:C62"/>
    <mergeCell ref="B65:D65"/>
    <mergeCell ref="E65:F65"/>
    <mergeCell ref="B54:F54"/>
    <mergeCell ref="B56:B57"/>
    <mergeCell ref="B67:D67"/>
    <mergeCell ref="B64:F64"/>
    <mergeCell ref="E66:F66"/>
    <mergeCell ref="E67:F67"/>
    <mergeCell ref="B66:D66"/>
    <mergeCell ref="B61:C61"/>
    <mergeCell ref="G54:G62"/>
    <mergeCell ref="B55:C55"/>
    <mergeCell ref="D5:F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C30181</OrderProject_x0020_ID>
    <DocNumber xmlns="2cc016c5-161d-4d6b-a532-6cf687f4a3ab">DD5399376</DocNumber>
    <Rev xmlns="2cc016c5-161d-4d6b-a532-6cf687f4a3ab">00</Rev>
    <_dlc_DocId xmlns="b479dd50-8d7e-4b78-9fb1-00cf65781f6b">75D2Y5VYC55K-1220653723-61870</_dlc_DocId>
    <_dlc_DocIdUrl xmlns="b479dd50-8d7e-4b78-9fb1-00cf65781f6b">
      <Url>https://daktronics.sharepoint.com/sites/docs-engineering/_layouts/15/DocIdRedir.aspx?ID=75D2Y5VYC55K-1220653723-61870</Url>
      <Description>75D2Y5VYC55K-1220653723-61870</Description>
    </_dlc_DocIdUrl>
  </documentManagement>
</p:properties>
</file>

<file path=customXml/itemProps1.xml><?xml version="1.0" encoding="utf-8"?>
<ds:datastoreItem xmlns:ds="http://schemas.openxmlformats.org/officeDocument/2006/customXml" ds:itemID="{D2D3DB2F-F4EF-4E78-B1AB-29B857D6CB6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2210456-D323-4929-9B8A-6BD0073ED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b479dd50-8d7e-4b78-9fb1-00cf65781f6b"/>
    <ds:schemaRef ds:uri="http://schemas.microsoft.com/office/2006/metadata/properties"/>
    <ds:schemaRef ds:uri="http://schemas.microsoft.com/office/2006/documentManagement/types"/>
    <ds:schemaRef ds:uri="2cc016c5-161d-4d6b-a532-6cf687f4a3ab"/>
    <ds:schemaRef ds:uri="http://schemas.openxmlformats.org/package/2006/metadata/core-properties"/>
    <ds:schemaRef ds:uri="cdae4ca2-47b8-467c-a804-ebae05ca0c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C30181 Indiana DOT, Site Config, VM-1020-7X15-66-A G1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2024-03-15T20:26:09Z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70ce16fd-1654-4d28-a753-aa1353c92b24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