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8F25C375-3E5B-4568-B0FB-141C333BF44A}" xr6:coauthVersionLast="47" xr6:coauthVersionMax="47" xr10:uidLastSave="{13E90C09-6AC0-49DE-A7E1-F9AA800981B0}"/>
  <bookViews>
    <workbookView xWindow="3195" yWindow="319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<sst xmlns="http://schemas.openxmlformats.org/spreadsheetml/2006/main" count="157" uniqueCount="104">
  <si>
    <t>DD5009453</t>
  </si>
  <si>
    <t>C30222 Arkansas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</si>
  <si>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</si>
  <si>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</si>
  <si>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</si>
  <si>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</si>
  <si>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</si>
  <si>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</si>
  <si>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</si>
  <si>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</si>
  <si>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</si>
  <si>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</si>
  <si>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</si>
  <si>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</si>
  <si>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</si>
  <si>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</si>
  <si>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</si>
  <si>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</si>
  <si>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</si>
  <si>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</si>
  <si>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</si>
  <si>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</si>
  <si>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</si>
  <si>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</si>
  <si>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</si>
  <si>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</si>
  <si>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</si>
  <si>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</si>
  <si>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</si>
  <si>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</si>
  <si>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</si>
  <si>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</si>
  <si>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</si>
  <si>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</si>
  <si>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</si>
  <si>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</si>
  <si>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</si>
  <si>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</si>
  <si>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</si>
  <si>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</si>
  <si>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</si>
  <si>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</si>
  <si>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</si>
  <si>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</si>
  <si>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</si>
  <si>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</si>
  <si>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</si>
  <si>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</si>
  <si>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</si>
  <si>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</si>
  <si>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</si>
  <si>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</si>
  <si>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</si>
  <si>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</si>
  <si>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</si>
  <si>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</si>
  <si>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</si>
  <si>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</si>
  <si>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</si>
  <si>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</si>
  <si>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</si>
  <si>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</si>
  <si>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</si>
  <si>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By Power</t>
  </si>
  <si>
    <t>12 Hour</t>
  </si>
  <si>
    <t>Default IP</t>
  </si>
  <si>
    <t>Entire display</t>
  </si>
  <si>
    <t>Watts - 1800</t>
  </si>
  <si>
    <t>Ethernet</t>
  </si>
  <si>
    <t>CUSTOM OPTIONS</t>
  </si>
  <si>
    <t>SYSTEM BACKUP FILES</t>
  </si>
  <si>
    <t>DD5009455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</si>
  <si>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</si>
  <si>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</si>
  <si>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</si>
  <si>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</si>
  <si>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</si>
  <si>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</si>
  <si>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</si>
  <si>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</si>
  <si>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Schematic, Ventilation and Circulation Fans for 288-432 Wide Signs</t>
  </si>
  <si>
    <t>DWG-3780905</t>
  </si>
  <si>
    <t>Site Riser, VF Display, UPS Head Unit</t>
  </si>
  <si>
    <t>DWG-4252822</t>
  </si>
  <si>
    <t>Schematic, VF-24X0, 120 VAC</t>
  </si>
  <si>
    <t>DWG-4558073</t>
  </si>
  <si>
    <t>Schematic, Signal, VF-2420 Generic by Bay</t>
  </si>
  <si>
    <t>DWG-5003211</t>
  </si>
  <si>
    <t>Rear Electrical, VF-2420-96x304-20-RGB, Mixing Fans</t>
  </si>
  <si>
    <t>DWG-5007584</t>
  </si>
  <si>
    <t>Traffic Cabinet Drawings:</t>
  </si>
  <si>
    <t>Signal Schematic, Traffic Cabinet, VFC, Door Open Detection, Four Door</t>
  </si>
  <si>
    <t>DWG-3057276</t>
  </si>
  <si>
    <t>Schematic, 332D Traffic Cabinet, Door Switch and Light, Four Door</t>
  </si>
  <si>
    <t>DWG-3160815</t>
  </si>
  <si>
    <t>Shop Drawing, TC, 332D, Aluminum, Door Open Detection, VFC, FPP</t>
  </si>
  <si>
    <t>DWG-4707145</t>
  </si>
  <si>
    <t>Schematic, Traffic Cabinet 120VAC, Two Fan, Heater, DUPS</t>
  </si>
  <si>
    <t>DWG-4558117</t>
  </si>
  <si>
    <t>Final Assembly, Traffic Cabinet, 332D, Ground Mount, Aluminum, DUPS</t>
  </si>
  <si>
    <t>DWG-5007648</t>
  </si>
  <si>
    <t>Schematic, One UPS, Four String, 48V</t>
  </si>
  <si>
    <t>DWG-5010447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</si>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</sst>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 x14ac:dyDescent="0.3">
      <c r="B2" s="69" t="s">
        <v>3</v>
      </c>
      <c r="C2" s="64"/>
      <c r="D2" s="64"/>
      <c r="E2" s="64"/>
      <c r="F2" s="64"/>
      <c r="G2" s="61" t="s">
        <v>4</v>
      </c>
    </row>
    <row r="3" spans="2:9" ht="15.75" thickBot="1" x14ac:dyDescent="0.3">
      <c r="B3" s="60" t="s">
        <v>5</v>
      </c>
      <c r="C3" s="57"/>
      <c r="D3" s="57" t="s">
        <v>6</v>
      </c>
      <c r="E3" s="57"/>
      <c r="F3" s="58"/>
      <c r="G3" s="62"/>
    </row>
    <row r="4" spans="2:9" x14ac:dyDescent="0.25">
      <c r="B4" s="52" t="s">
        <v>7</v>
      </c>
      <c r="C4" s="53"/>
      <c r="D4" s="53" t="s">
        <v>8</v>
      </c>
      <c r="E4" s="53"/>
      <c r="F4" s="56"/>
      <c r="G4" s="49">
        <v>1</v>
      </c>
    </row>
    <row r="5" spans="2:9" x14ac:dyDescent="0.25">
      <c r="B5" s="52" t="s">
        <v>9</v>
      </c>
      <c r="C5" s="53"/>
      <c r="D5" s="53" t="s">
        <v>10</v>
      </c>
      <c r="E5" s="53"/>
      <c r="F5" s="56"/>
      <c r="G5" s="50"/>
    </row>
    <row r="6" spans="2:9" x14ac:dyDescent="0.25">
      <c r="B6" s="59" t="s">
        <v>11</v>
      </c>
      <c r="C6" s="14" t="s">
        <v>12</v>
      </c>
      <c r="D6" s="53" t="s">
        <v>13</v>
      </c>
      <c r="E6" s="53"/>
      <c r="F6" s="56"/>
      <c r="G6" s="50"/>
    </row>
    <row r="7" spans="2:9" x14ac:dyDescent="0.25">
      <c r="B7" s="59"/>
      <c r="C7" s="14" t="s">
        <v>14</v>
      </c>
      <c r="D7" s="53" t="s">
        <v>15</v>
      </c>
      <c r="E7" s="53"/>
      <c r="F7" s="56"/>
      <c r="G7" s="50"/>
    </row>
    <row r="8" spans="2:9" x14ac:dyDescent="0.25">
      <c r="B8" s="59"/>
      <c r="C8" s="14" t="s">
        <v>16</v>
      </c>
      <c r="D8" s="53" t="s">
        <v>17</v>
      </c>
      <c r="E8" s="53"/>
      <c r="F8" s="56"/>
      <c r="G8" s="50"/>
      <c r="H8" s="35"/>
    </row>
    <row r="9" spans="2:9" x14ac:dyDescent="0.25">
      <c r="B9" s="59"/>
      <c r="C9" s="14" t="s">
        <v>18</v>
      </c>
      <c r="D9" s="54">
        <f>IF(D8="9x5","66 OR 46 - TYPE IN THE RIGHT ONE",IF(D8="16x16",20,IF(D8="24x16",20,(IF(D8="9x15",34,"SELECT MODULE SIZE")))))</f>
        <v>20</v>
      </c>
      <c r="E9" s="54"/>
      <c r="F9" s="55"/>
      <c r="G9" s="50"/>
      <c r="I9" s="4"/>
    </row>
    <row r="10" spans="2:9" x14ac:dyDescent="0.25">
      <c r="B10" s="52" t="s">
        <v>19</v>
      </c>
      <c r="C10" s="53"/>
      <c r="D10" s="54">
        <v>96</v>
      </c>
      <c r="E10" s="54"/>
      <c r="F10" s="55"/>
      <c r="G10" s="50"/>
    </row>
    <row r="11" spans="2:9" x14ac:dyDescent="0.25">
      <c r="B11" s="52" t="s">
        <v>20</v>
      </c>
      <c r="C11" s="53"/>
      <c r="D11" s="54">
        <v>304</v>
      </c>
      <c r="E11" s="54"/>
      <c r="F11" s="55"/>
      <c r="G11" s="50"/>
    </row>
    <row r="12" spans="2:9" x14ac:dyDescent="0.25">
      <c r="B12" s="52" t="s">
        <v>21</v>
      </c>
      <c r="C12" s="53"/>
      <c r="D12" s="53" t="s">
        <v>22</v>
      </c>
      <c r="E12" s="53"/>
      <c r="F12" s="56"/>
      <c r="G12" s="50"/>
    </row>
    <row r="13" spans="2:9" x14ac:dyDescent="0.25">
      <c r="B13" s="52" t="s">
        <v>23</v>
      </c>
      <c r="C13" s="53"/>
      <c r="D13" s="54">
        <v>1</v>
      </c>
      <c r="E13" s="54"/>
      <c r="F13" s="55"/>
      <c r="G13" s="50"/>
    </row>
    <row r="14" spans="2:9" ht="15.75" thickBot="1" x14ac:dyDescent="0.3">
      <c r="B14" s="70" t="s">
        <v>24</v>
      </c>
      <c r="C14" s="71"/>
      <c r="D14" s="76" t="s">
        <v>25</v>
      </c>
      <c r="E14" s="76"/>
      <c r="F14" s="77"/>
      <c r="G14" s="51"/>
    </row>
    <row r="15" spans="2:9" ht="15.75" thickBot="1" x14ac:dyDescent="0.3"/>
    <row r="16" spans="2:9" ht="15.75" thickBot="1" x14ac:dyDescent="0.3">
      <c r="B16" s="63" t="s">
        <v>26</v>
      </c>
      <c r="C16" s="64"/>
      <c r="D16" s="64"/>
      <c r="E16" s="64"/>
      <c r="F16" s="64"/>
      <c r="G16" s="49">
        <v>1</v>
      </c>
    </row>
    <row r="17" spans="2:7" x14ac:dyDescent="0.25">
      <c r="B17" s="72" t="s">
        <v>5</v>
      </c>
      <c r="C17" s="73"/>
      <c r="D17" s="23" t="s">
        <v>6</v>
      </c>
      <c r="E17" s="23" t="s">
        <v>27</v>
      </c>
      <c r="F17" s="24" t="s">
        <v>28</v>
      </c>
      <c r="G17" s="50"/>
    </row>
    <row r="18" spans="2:7" x14ac:dyDescent="0.2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50"/>
    </row>
    <row r="19" spans="2:7" x14ac:dyDescent="0.2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50"/>
    </row>
    <row r="20" spans="2:7" x14ac:dyDescent="0.2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50"/>
    </row>
    <row r="21" spans="2:7" x14ac:dyDescent="0.2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50"/>
    </row>
    <row r="22" spans="2:7" x14ac:dyDescent="0.2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50"/>
    </row>
    <row r="23" spans="2:7" x14ac:dyDescent="0.2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50"/>
    </row>
    <row r="24" spans="2:7" x14ac:dyDescent="0.2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50"/>
    </row>
    <row r="25" spans="2:7" x14ac:dyDescent="0.2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50"/>
    </row>
    <row r="26" spans="2:7" x14ac:dyDescent="0.25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50"/>
    </row>
    <row r="27" spans="2:7" x14ac:dyDescent="0.25">
      <c r="B27" s="47" t="s">
        <v>42</v>
      </c>
      <c r="C27" s="48"/>
      <c r="D27" s="38" t="s">
        <v>43</v>
      </c>
      <c r="E27" s="38"/>
      <c r="F27" s="15"/>
      <c r="G27" s="50"/>
    </row>
    <row r="28" spans="2:7" x14ac:dyDescent="0.25">
      <c r="B28" s="47" t="s">
        <v>44</v>
      </c>
      <c r="C28" s="48"/>
      <c r="D28" s="38" t="s">
        <v>43</v>
      </c>
      <c r="E28" s="38"/>
      <c r="F28" s="15"/>
      <c r="G28" s="50"/>
    </row>
    <row r="29" spans="2:7" x14ac:dyDescent="0.2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50"/>
    </row>
    <row r="30" spans="2:7" x14ac:dyDescent="0.25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50"/>
    </row>
    <row r="31" spans="2:7" x14ac:dyDescent="0.25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50"/>
    </row>
    <row r="32" spans="2:7" x14ac:dyDescent="0.25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50"/>
    </row>
    <row r="33" spans="2:7" x14ac:dyDescent="0.25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50"/>
    </row>
    <row r="34" spans="2:7" x14ac:dyDescent="0.25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50"/>
    </row>
    <row r="35" spans="2:7" x14ac:dyDescent="0.25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50"/>
    </row>
    <row r="36" spans="2:7" x14ac:dyDescent="0.25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50"/>
    </row>
    <row r="37" spans="2:7" x14ac:dyDescent="0.25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50"/>
    </row>
    <row r="38" spans="2:7" ht="15.75" thickBot="1" x14ac:dyDescent="0.3">
      <c r="B38" s="47" t="s">
        <v>57</v>
      </c>
      <c r="C38" s="48"/>
      <c r="D38" s="13" t="s">
        <v>58</v>
      </c>
      <c r="E38" s="13"/>
      <c r="F38" s="17"/>
      <c r="G38" s="51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63" t="s">
        <v>59</v>
      </c>
      <c r="C40" s="64"/>
      <c r="D40" s="64"/>
      <c r="E40" s="64"/>
      <c r="F40" s="64"/>
      <c r="G40" s="49">
        <v>1</v>
      </c>
    </row>
    <row r="41" spans="2:7" x14ac:dyDescent="0.25">
      <c r="B41" s="74" t="s">
        <v>60</v>
      </c>
      <c r="C41" s="7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0"/>
    </row>
    <row r="42" spans="2:7" x14ac:dyDescent="0.25">
      <c r="B42" s="78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50"/>
    </row>
    <row r="43" spans="2:7" x14ac:dyDescent="0.25">
      <c r="B43" s="78"/>
      <c r="C43" s="20" t="s">
        <v>66</v>
      </c>
      <c r="D43" s="21" t="s">
        <v>67</v>
      </c>
      <c r="E43" s="20" t="s">
        <v>68</v>
      </c>
      <c r="F43" s="28"/>
      <c r="G43" s="50"/>
    </row>
    <row r="44" spans="2:7" hidden="1" x14ac:dyDescent="0.25">
      <c r="B44" s="65" t="s">
        <v>55</v>
      </c>
      <c r="C44" s="66"/>
      <c r="D44" s="18" t="s">
        <v>40</v>
      </c>
      <c r="E44" s="18" t="s">
        <v>40</v>
      </c>
      <c r="F44" s="29" t="str">
        <f>IF(B44="MINI DC I/O 1","ON DISPLAY INTERFACE","N/A")</f>
        <v>N/A</v>
      </c>
      <c r="G44" s="50"/>
    </row>
    <row r="45" spans="2:7" hidden="1" x14ac:dyDescent="0.25">
      <c r="B45" s="65" t="s">
        <v>55</v>
      </c>
      <c r="C45" s="66"/>
      <c r="D45" s="38" t="s">
        <v>40</v>
      </c>
      <c r="E45" s="38" t="s">
        <v>40</v>
      </c>
      <c r="F45" s="16" t="str">
        <f>IF(B45="MINI DC I/O 2","ON DISPLAY INTERFACE","N/A")</f>
        <v>N/A</v>
      </c>
      <c r="G45" s="50"/>
    </row>
    <row r="46" spans="2:7" ht="15.75" thickBot="1" x14ac:dyDescent="0.3">
      <c r="B46" s="67"/>
      <c r="C46" s="68"/>
      <c r="D46" s="39"/>
      <c r="E46" s="39"/>
      <c r="F46" s="30"/>
      <c r="G46" s="51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3" t="s">
        <v>69</v>
      </c>
      <c r="C48" s="64"/>
      <c r="D48" s="64"/>
      <c r="E48" s="64"/>
      <c r="F48" s="64"/>
      <c r="G48" s="49">
        <v>1</v>
      </c>
    </row>
    <row r="49" spans="2:7" x14ac:dyDescent="0.25">
      <c r="B49" s="79" t="s">
        <v>70</v>
      </c>
      <c r="C49" s="80"/>
      <c r="D49" s="80"/>
      <c r="E49" s="41" t="s">
        <v>71</v>
      </c>
      <c r="F49" s="42" t="s">
        <v>72</v>
      </c>
      <c r="G49" s="50"/>
    </row>
    <row r="50" spans="2:7" x14ac:dyDescent="0.25">
      <c r="B50" s="81" t="s">
        <v>73</v>
      </c>
      <c r="C50" s="82"/>
      <c r="D50" s="83"/>
      <c r="E50" s="43" t="s">
        <v>74</v>
      </c>
      <c r="F50" s="36" t="str">
        <f>IF(E50="N/A", " ", "DD")</f>
        <v xml:space="preserve"> </v>
      </c>
      <c r="G50" s="50"/>
    </row>
    <row r="51" spans="2:7" ht="15.75" thickBot="1" x14ac:dyDescent="0.3">
      <c r="B51" s="70" t="s">
        <v>75</v>
      </c>
      <c r="C51" s="71"/>
      <c r="D51" s="71"/>
      <c r="E51" s="40" t="s">
        <v>74</v>
      </c>
      <c r="F51" s="44"/>
      <c r="G51" s="51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76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45" t="s">
        <v>77</v>
      </c>
      <c r="G56" s="2"/>
    </row>
    <row r="57" spans="2:7" x14ac:dyDescent="0.25">
      <c r="B57" s="3" t="s">
        <v>78</v>
      </c>
      <c r="E57" t="s">
        <v>79</v>
      </c>
      <c r="G57" s="2"/>
    </row>
    <row r="58" spans="2:7" x14ac:dyDescent="0.25">
      <c r="B58" s="3" t="s">
        <v>80</v>
      </c>
      <c r="E58" t="s">
        <v>81</v>
      </c>
      <c r="G58" s="2"/>
    </row>
    <row r="59" spans="2:7" x14ac:dyDescent="0.25">
      <c r="B59" s="3" t="s">
        <v>82</v>
      </c>
      <c r="E59" t="s">
        <v>83</v>
      </c>
      <c r="G59" s="2"/>
    </row>
    <row r="60" spans="2:7" x14ac:dyDescent="0.25">
      <c r="B60" s="3" t="s">
        <v>84</v>
      </c>
      <c r="E60" t="s">
        <v>85</v>
      </c>
      <c r="G60" s="2"/>
    </row>
    <row r="61" spans="2:7" x14ac:dyDescent="0.25">
      <c r="B61" s="3" t="s">
        <v>86</v>
      </c>
      <c r="E61" t="s">
        <v>87</v>
      </c>
      <c r="G61" s="2"/>
    </row>
    <row r="62" spans="2:7" x14ac:dyDescent="0.25">
      <c r="B62" s="3" t="s">
        <v>88</v>
      </c>
      <c r="E62" t="s">
        <v>89</v>
      </c>
      <c r="G62" s="2"/>
    </row>
    <row r="63" spans="2:7" x14ac:dyDescent="0.25">
      <c r="B63" s="3"/>
      <c r="G63" s="2"/>
    </row>
    <row r="64" spans="2:7" x14ac:dyDescent="0.25">
      <c r="B64" s="45" t="s">
        <v>90</v>
      </c>
      <c r="G64" s="2"/>
    </row>
    <row r="65" spans="2:7" x14ac:dyDescent="0.25">
      <c r="B65" s="3" t="s">
        <v>91</v>
      </c>
      <c r="E65" t="s">
        <v>92</v>
      </c>
      <c r="G65" s="2"/>
    </row>
    <row r="66" spans="2:7" x14ac:dyDescent="0.25">
      <c r="B66" s="3" t="s">
        <v>93</v>
      </c>
      <c r="E66" t="s">
        <v>94</v>
      </c>
      <c r="G66" s="2"/>
    </row>
    <row r="67" spans="2:7" x14ac:dyDescent="0.25">
      <c r="B67" s="3" t="s">
        <v>95</v>
      </c>
      <c r="E67" t="s">
        <v>96</v>
      </c>
      <c r="G67" s="2"/>
    </row>
    <row r="68" spans="2:7" x14ac:dyDescent="0.25">
      <c r="B68" s="3" t="s">
        <v>97</v>
      </c>
      <c r="E68" t="s">
        <v>98</v>
      </c>
      <c r="G68" s="2"/>
    </row>
    <row r="69" spans="2:7" x14ac:dyDescent="0.25">
      <c r="B69" s="3" t="s">
        <v>99</v>
      </c>
      <c r="E69" t="s">
        <v>100</v>
      </c>
      <c r="G69" s="2"/>
    </row>
    <row r="70" spans="2:7" x14ac:dyDescent="0.25">
      <c r="B70" s="3" t="s">
        <v>101</v>
      </c>
      <c r="E70" t="s">
        <v>102</v>
      </c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103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Hour, 12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C30222</OrderProject_x0020_ID>
    <DocNumber xmlns="2cc016c5-161d-4d6b-a532-6cf687f4a3ab">DD5009453</DocNumber>
    <Rev xmlns="2cc016c5-161d-4d6b-a532-6cf687f4a3ab" xsi:nil="true"/>
    <_dlc_DocId xmlns="b479dd50-8d7e-4b78-9fb1-00cf65781f6b">75D2Y5VYC55K-1220653723-56307</_dlc_DocId>
    <_dlc_DocIdUrl xmlns="b479dd50-8d7e-4b78-9fb1-00cf65781f6b">
      <Url>https://daktronics.sharepoint.com/sites/docs-engineering/_layouts/15/DocIdRedir.aspx?ID=75D2Y5VYC55K-1220653723-56307</Url>
      <Description>75D2Y5VYC55K-1220653723-56307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594ED-A2F7-478A-9028-E6B6EAF7E2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purl.org/dc/dcmitype/"/>
    <ds:schemaRef ds:uri="http://schemas.microsoft.com/office/2006/documentManagement/types"/>
    <ds:schemaRef ds:uri="2cc016c5-161d-4d6b-a532-6cf687f4a3ab"/>
    <ds:schemaRef ds:uri="http://purl.org/dc/elements/1.1/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E3640C-9F00-4B75-A33E-5B9FFB14A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C30222 Arkansas DOT, Site Config, VF-2420-96X304-20-RGB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2022-04-12T19:16:52Z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4ff76033-e733-4914-8ce9-814a2021c217</vt:lpwstr>
  </property>
</Properties>
</file>