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34070016-F681-45A2-B925-E5B0E247195D}" xr6:coauthVersionLast="47" xr6:coauthVersionMax="47" xr10:uidLastSave="{2BA348E6-F758-41EA-9764-A2B24F312A48}"/>
  <bookViews>
    <workbookView xWindow="5340" yWindow="262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/>
  <c r="E41" i="1"/>
  <c r="D41" i="1"/>
  <c r="D9" i="1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89E3735-983B-4350-97A9-6B67FA26166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AA964978-D280-4022-91BC-9C455C28C7C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DC0BF800-D389-44F8-A22D-1BFD1F09BE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B9B9E03-9334-429B-B1AE-4765D454DEF9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538704B9-3B5B-43BE-B5D1-37AC5FAC24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21501CFB-7CCC-4D68-AFA9-1F61672AAB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<sst xmlns="http://schemas.openxmlformats.org/spreadsheetml/2006/main" count="177" uniqueCount="110">
  <si>
    <t>DD5007912</t>
  </si>
  <si>
    <t>C30443 MTA Bridges and Tunnels, Site Config, VF-2420-96X352-20-RGB G4</t>
  </si>
  <si>
    <t>Rev 00</t>
  </si>
  <si>
    <t>SYSTEM CONFIGURATION
VF-2420-96X352-20-RGB @1</t>
  </si>
  <si>
    <t>VFC 1
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</si>
  <si>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</si>
  <si>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</si>
  <si>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</si>
  <si>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</si>
  <si>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</si>
  <si>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</si>
  <si>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</si>
  <si>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</si>
  <si>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</si>
  <si>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</si>
  <si>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</si>
  <si>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</si>
  <si>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</si>
  <si>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</si>
  <si>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</si>
  <si>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</si>
  <si>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</si>
  <si>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</si>
  <si>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</si>
  <si>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</si>
  <si>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</si>
  <si>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</si>
  <si>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</si>
  <si>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</si>
  <si>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</si>
  <si>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</si>
  <si>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</si>
  <si>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</si>
  <si>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</si>
  <si>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</si>
  <si>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</si>
  <si>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</si>
  <si>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</si>
  <si>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</si>
  <si>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</si>
  <si>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</si>
  <si>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</si>
  <si>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</si>
  <si>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</si>
  <si>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</si>
  <si>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</si>
  <si>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</si>
  <si>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</si>
  <si>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</si>
  <si>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</si>
  <si>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</si>
  <si>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</si>
  <si>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</si>
  <si>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</si>
  <si>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</si>
  <si>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</si>
  <si>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</si>
  <si>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</si>
  <si>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</si>
  <si>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</si>
  <si>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</si>
  <si>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</si>
  <si>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</si>
  <si>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DD5007917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</si>
  <si>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</si>
  <si>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</si>
  <si>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</si>
  <si>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</si>
  <si>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</si>
  <si>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</si>
  <si>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VF-24**-96x352-20-*</t>
  </si>
  <si>
    <t>DWG-3584080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</si>
  <si>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</si>
  <si>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</si>
  <si>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</si>
  <si>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</si>
  <si>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</si>
  <si>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</si>
  <si>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VF-2420-96x352-20-RGB</t>
  </si>
  <si>
    <t>DWG-5004335</t>
  </si>
  <si>
    <t>Site Riser, One VF-2X20, One VX-2420, 1:1, VFC in Traffic Cabinet</t>
  </si>
  <si>
    <t>DWG-5008284</t>
  </si>
  <si>
    <t>Pole Mount Traffic Cabinet Drawings (Two VFC, Two Door):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</si>
  <si>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</si>
  <si>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</si>
  <si>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</si>
  <si>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</si>
  <si>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</si>
  <si>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</si>
  <si>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TC, 336S, Pole Mount, Fiber Patch Panel, Two VFC</t>
  </si>
  <si>
    <t>DWG-5004556</t>
  </si>
  <si>
    <t>Schematic, Traffic Cabinet, 120/240 VAC and 120 VAC</t>
  </si>
  <si>
    <t>DWG-5008465</t>
  </si>
  <si>
    <t>Pole Mount Traffic Cabinet Drawings (One VFC, Two Door):</t>
  </si>
  <si>
    <t>Shop Drawing, TC, 336S, Aluminum, Pole Mount, FPP, Two VFC</t>
  </si>
  <si>
    <t>DWG-3433961</t>
  </si>
  <si>
    <t>Schematic, Traffic Cabinet, 120 VAC, Two Fan</t>
  </si>
  <si>
    <t>DWG-3553918</t>
  </si>
  <si>
    <t>Final Assembly, Traffic Cabinet, 336S, Pole Mount, VFC</t>
  </si>
  <si>
    <t>DWG-5004651</t>
  </si>
  <si>
    <t>Pole Mount Traffic Cabinet Drawings (Two VFC, One Door):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</si>
  <si>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</si>
  <si>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</si>
  <si>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</si>
  <si>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</si>
  <si>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Shop Drawing, Traffic Cabinet, 336S, Pole Mount, FPP, Single Door</t>
  </si>
  <si>
    <t>DWG-4981842</t>
  </si>
  <si>
    <t>Final Assembly, Traffic Cabinet, 336S, Pole Mount, One Door, FPP, Two VFC</t>
  </si>
  <si>
    <t>DWG-5004653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</si>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</sst>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27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17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quotePrefix="1" applyBorder="1"/>
    <xf numFmtId="0" fontId="0" fillId="0" borderId="29" xfId="0" quotePrefix="1" applyBorder="1"/>
    <xf numFmtId="0" fontId="0" fillId="0" borderId="26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2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352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40">
        <v>4</v>
      </c>
      <c r="E26" s="40" t="s">
        <v>40</v>
      </c>
      <c r="F26" s="16" t="s">
        <v>41</v>
      </c>
      <c r="G26" s="49"/>
    </row>
    <row r="27" spans="2:7">
      <c r="B27" s="46" t="s">
        <v>42</v>
      </c>
      <c r="C27" s="47"/>
      <c r="D27" s="40" t="s">
        <v>43</v>
      </c>
      <c r="E27" s="40"/>
      <c r="F27" s="15"/>
      <c r="G27" s="49"/>
    </row>
    <row r="28" spans="2:7">
      <c r="B28" s="46" t="s">
        <v>44</v>
      </c>
      <c r="C28" s="47"/>
      <c r="D28" s="40" t="s">
        <v>43</v>
      </c>
      <c r="E28" s="40"/>
      <c r="F28" s="15"/>
      <c r="G28" s="49"/>
    </row>
    <row r="29" spans="2:7">
      <c r="B29" s="46" t="s">
        <v>45</v>
      </c>
      <c r="C29" s="47"/>
      <c r="D29" s="40">
        <v>1</v>
      </c>
      <c r="E29" s="40" t="s">
        <v>40</v>
      </c>
      <c r="F29" s="16" t="s">
        <v>46</v>
      </c>
      <c r="G29" s="49"/>
    </row>
    <row r="30" spans="2:7">
      <c r="B30" s="46" t="s">
        <v>47</v>
      </c>
      <c r="C30" s="47"/>
      <c r="D30" s="41" t="s">
        <v>43</v>
      </c>
      <c r="E30" s="40" t="s">
        <v>40</v>
      </c>
      <c r="F30" s="33" t="s">
        <v>40</v>
      </c>
      <c r="G30" s="49"/>
    </row>
    <row r="31" spans="2:7">
      <c r="B31" s="46" t="s">
        <v>48</v>
      </c>
      <c r="C31" s="47"/>
      <c r="D31" s="40">
        <v>8</v>
      </c>
      <c r="E31" s="40" t="s">
        <v>40</v>
      </c>
      <c r="F31" s="16" t="s">
        <v>40</v>
      </c>
      <c r="G31" s="49"/>
    </row>
    <row r="32" spans="2:7">
      <c r="B32" s="46" t="s">
        <v>49</v>
      </c>
      <c r="C32" s="47"/>
      <c r="D32" s="41" t="s">
        <v>43</v>
      </c>
      <c r="E32" s="40" t="s">
        <v>40</v>
      </c>
      <c r="F32" s="16" t="s">
        <v>40</v>
      </c>
      <c r="G32" s="49"/>
    </row>
    <row r="33" spans="2:7">
      <c r="B33" s="46" t="s">
        <v>50</v>
      </c>
      <c r="C33" s="47"/>
      <c r="D33" s="41" t="s">
        <v>43</v>
      </c>
      <c r="E33" s="40" t="s">
        <v>40</v>
      </c>
      <c r="F33" s="16" t="s">
        <v>40</v>
      </c>
      <c r="G33" s="49"/>
    </row>
    <row r="34" spans="2:7">
      <c r="B34" s="46" t="s">
        <v>51</v>
      </c>
      <c r="C34" s="47"/>
      <c r="D34" s="41" t="s">
        <v>43</v>
      </c>
      <c r="E34" s="40" t="s">
        <v>40</v>
      </c>
      <c r="F34" s="16" t="s">
        <v>40</v>
      </c>
      <c r="G34" s="49"/>
    </row>
    <row r="35" spans="2:7">
      <c r="B35" s="46" t="s">
        <v>52</v>
      </c>
      <c r="C35" s="47"/>
      <c r="D35" s="41" t="s">
        <v>53</v>
      </c>
      <c r="E35" s="40" t="s">
        <v>40</v>
      </c>
      <c r="F35" s="16" t="s">
        <v>40</v>
      </c>
      <c r="G35" s="49"/>
    </row>
    <row r="36" spans="2:7">
      <c r="B36" s="46" t="s">
        <v>54</v>
      </c>
      <c r="C36" s="47"/>
      <c r="D36" s="40" t="s">
        <v>43</v>
      </c>
      <c r="E36" s="40" t="s">
        <v>55</v>
      </c>
      <c r="F36" s="16" t="s">
        <v>40</v>
      </c>
      <c r="G36" s="49"/>
    </row>
    <row r="37" spans="2:7">
      <c r="B37" s="46" t="s">
        <v>56</v>
      </c>
      <c r="C37" s="47"/>
      <c r="D37" s="40">
        <v>1</v>
      </c>
      <c r="E37" s="40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28"/>
      <c r="C39" s="29"/>
      <c r="D39" s="29"/>
      <c r="E39" s="29"/>
      <c r="F39" s="30"/>
      <c r="G39" s="31"/>
    </row>
    <row r="40" spans="2:7" ht="15.75" thickBot="1">
      <c r="B40" s="62" t="s">
        <v>59</v>
      </c>
      <c r="C40" s="63"/>
      <c r="D40" s="63"/>
      <c r="E40" s="63"/>
      <c r="F40" s="63"/>
      <c r="G40" s="60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42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7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7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43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40" t="s">
        <v>40</v>
      </c>
      <c r="E45" s="40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44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35" t="s">
        <v>63</v>
      </c>
      <c r="F49" s="36" t="s">
        <v>64</v>
      </c>
      <c r="G49" s="49"/>
    </row>
    <row r="50" spans="2:7">
      <c r="B50" s="80" t="s">
        <v>65</v>
      </c>
      <c r="C50" s="81"/>
      <c r="D50" s="82"/>
      <c r="E50" s="37" t="s">
        <v>66</v>
      </c>
      <c r="F50" s="33" t="str">
        <f>IF(E50="N/A", " ", "DD")</f>
        <v xml:space="preserve"> </v>
      </c>
      <c r="G50" s="49"/>
    </row>
    <row r="51" spans="2:7" ht="15.75" thickBot="1">
      <c r="B51" s="69" t="s">
        <v>67</v>
      </c>
      <c r="C51" s="70"/>
      <c r="D51" s="70"/>
      <c r="E51" s="34" t="s">
        <v>66</v>
      </c>
      <c r="F51" s="38"/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>
      <c r="B70" s="3"/>
      <c r="G70" s="2"/>
    </row>
    <row r="71" spans="2:7">
      <c r="B71" s="83" t="s">
        <v>93</v>
      </c>
      <c r="G71" s="2"/>
    </row>
    <row r="72" spans="2:7">
      <c r="B72" s="3" t="s">
        <v>83</v>
      </c>
      <c r="E72" t="s">
        <v>84</v>
      </c>
      <c r="G72" s="2"/>
    </row>
    <row r="73" spans="2:7">
      <c r="B73" s="3" t="s">
        <v>94</v>
      </c>
      <c r="E73" t="s">
        <v>95</v>
      </c>
      <c r="G73" s="2"/>
    </row>
    <row r="74" spans="2:7">
      <c r="B74" s="3" t="s">
        <v>87</v>
      </c>
      <c r="E74" t="s">
        <v>88</v>
      </c>
      <c r="G74" s="2"/>
    </row>
    <row r="75" spans="2:7">
      <c r="B75" s="3" t="s">
        <v>96</v>
      </c>
      <c r="E75" t="s">
        <v>97</v>
      </c>
      <c r="G75" s="2"/>
    </row>
    <row r="76" spans="2:7">
      <c r="B76" s="3" t="s">
        <v>98</v>
      </c>
      <c r="E76" t="s">
        <v>99</v>
      </c>
      <c r="G76" s="2"/>
    </row>
    <row r="77" spans="2:7">
      <c r="B77" s="3"/>
      <c r="G77" s="2"/>
    </row>
    <row r="78" spans="2:7">
      <c r="B78" s="83" t="s">
        <v>100</v>
      </c>
      <c r="G78" s="2"/>
    </row>
    <row r="79" spans="2:7">
      <c r="B79" s="3" t="s">
        <v>101</v>
      </c>
      <c r="E79" t="s">
        <v>102</v>
      </c>
      <c r="G79" s="2"/>
    </row>
    <row r="80" spans="2:7">
      <c r="B80" s="3" t="s">
        <v>103</v>
      </c>
      <c r="E80" t="s">
        <v>104</v>
      </c>
      <c r="G80" s="2"/>
    </row>
    <row r="81" spans="2:7">
      <c r="B81" s="3" t="s">
        <v>105</v>
      </c>
      <c r="E81" t="s">
        <v>106</v>
      </c>
      <c r="G81" s="2"/>
    </row>
    <row r="82" spans="2:7">
      <c r="B82" s="3" t="s">
        <v>107</v>
      </c>
      <c r="E82" t="s">
        <v>108</v>
      </c>
      <c r="G82" s="2"/>
    </row>
    <row r="83" spans="2:7">
      <c r="B83" s="3" t="s">
        <v>91</v>
      </c>
      <c r="E83" t="s">
        <v>92</v>
      </c>
      <c r="G83" s="2"/>
    </row>
    <row r="84" spans="2:7" ht="15.75" thickBot="1">
      <c r="B84" s="5"/>
      <c r="C84" s="6"/>
      <c r="D84" s="6"/>
      <c r="E84" s="6"/>
      <c r="F84" s="6"/>
      <c r="G84" s="7"/>
    </row>
    <row r="86" spans="2:7">
      <c r="B86" t="s">
        <v>109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48C63FCD-36BF-4DD0-887F-66BEE4B0E7AA}">
      <formula1>"VF,VM,VX, DB-5000"</formula1>
    </dataValidation>
    <dataValidation type="list" allowBlank="1" showInputMessage="1" showErrorMessage="1" sqref="D5:F5" xr:uid="{1CF752C9-5F98-4C66-9E34-32824822BF52}">
      <formula1>"FRONT,WALK-IN,REAR"</formula1>
    </dataValidation>
    <dataValidation type="list" errorStyle="warning" allowBlank="1" showInputMessage="1" showErrorMessage="1" sqref="D6:F6" xr:uid="{4D893526-FB9F-4D8C-964C-E08ACE4B28DD}">
      <formula1>"FULL COLOR, MONOCHROME, Red-Green"</formula1>
    </dataValidation>
    <dataValidation type="list" errorStyle="warning" allowBlank="1" showInputMessage="1" showErrorMessage="1" sqref="D8:F8" xr:uid="{7CA56F0C-D854-44C6-81B7-216BD93D4285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AB24807A-27E2-4C72-BA76-F9FB328646D8}">
      <formula1>"FULL MATRIX,LINE MATRIX"</formula1>
    </dataValidation>
    <dataValidation type="list" allowBlank="1" showInputMessage="1" showErrorMessage="1" sqref="D7:F7" xr:uid="{271B059E-1582-40B0-A19A-F09C8DD72926}">
      <formula1>"GEN 4 (24 VOLT BUS), ANTAIOS (DVX)"</formula1>
    </dataValidation>
    <dataValidation type="list" allowBlank="1" showInputMessage="1" showErrorMessage="1" sqref="B41:C41" xr:uid="{9BAED229-0D5B-4C2A-94A3-B84E57AECDAF}">
      <formula1>"DOOR SWITCH 2 (TC),'"</formula1>
    </dataValidation>
    <dataValidation type="list" allowBlank="1" showInputMessage="1" showErrorMessage="1" sqref="D36" xr:uid="{CE516C66-4EEA-4634-988A-845D71B3D73E}">
      <formula1>"?,YES,NO"</formula1>
    </dataValidation>
    <dataValidation type="list" allowBlank="1" showInputMessage="1" showErrorMessage="1" sqref="D29" xr:uid="{BDDB8129-3826-4EE8-9817-B44227290111}">
      <formula1>"0,1"</formula1>
    </dataValidation>
    <dataValidation type="list" allowBlank="1" showInputMessage="1" showErrorMessage="1" sqref="D35" xr:uid="{BA8C5EE8-0564-4E42-B901-8C1707647820}">
      <formula1>"YES,NO"</formula1>
    </dataValidation>
    <dataValidation type="list" errorStyle="warning" allowBlank="1" showInputMessage="1" showErrorMessage="1" sqref="D32:D34" xr:uid="{5F97FD68-E758-4AA6-88D7-C53B68AE220D}">
      <formula1>"YES,NO"</formula1>
    </dataValidation>
    <dataValidation type="list" errorStyle="warning" allowBlank="1" showInputMessage="1" showErrorMessage="1" sqref="D14:F14" xr:uid="{C4B6DD2E-6963-4C04-9305-578EDBD251CA}">
      <formula1>"ROWS,BAYS"</formula1>
    </dataValidation>
    <dataValidation type="list" allowBlank="1" showInputMessage="1" showErrorMessage="1" sqref="B42:B43" xr:uid="{F40331C5-F5D2-45E1-B492-AD09C2AA7D3A}">
      <formula1>"',UPS"</formula1>
    </dataValidation>
    <dataValidation type="list" allowBlank="1" showInputMessage="1" showErrorMessage="1" sqref="B44:C44" xr:uid="{5C0A9986-1D1B-4192-B96D-DD395B543F81}">
      <formula1>"',MINI DC I/O 1"</formula1>
    </dataValidation>
    <dataValidation type="list" errorStyle="warning" allowBlank="1" showInputMessage="1" showErrorMessage="1" sqref="D26" xr:uid="{34D0E644-BDC2-47E8-A81A-9B98C04E6600}">
      <formula1>"NO,?,1,2,3,4,5,6,7,8"</formula1>
    </dataValidation>
    <dataValidation type="list" errorStyle="warning" allowBlank="1" showInputMessage="1" showErrorMessage="1" sqref="D31" xr:uid="{8DB4E309-1AB9-4DEC-B857-79EB40B33427}">
      <formula1>"1,2,3,4,5,6,7,8,9,10"</formula1>
    </dataValidation>
    <dataValidation type="list" errorStyle="warning" allowBlank="1" showInputMessage="1" showErrorMessage="1" sqref="D30" xr:uid="{F2903DFF-9115-45E3-A2AD-16A2FB958A3F}">
      <formula1>"NO,1,2,3,4,5,6,7,8,9,10"</formula1>
    </dataValidation>
    <dataValidation type="list" errorStyle="warning" allowBlank="1" showInputMessage="1" showErrorMessage="1" sqref="D37" xr:uid="{DB0141E0-1BC1-4F75-A291-D19DD86A086E}">
      <formula1>"1,2"</formula1>
    </dataValidation>
    <dataValidation type="list" errorStyle="warning" allowBlank="1" showInputMessage="1" showErrorMessage="1" sqref="D38:D39" xr:uid="{BF514C65-FC17-4EFF-BD63-FCD0313400D4}">
      <formula1>"Gen IV (Default), PS Redundancy Board, Eltek Power on Ground"</formula1>
    </dataValidation>
    <dataValidation type="list" errorStyle="warning" allowBlank="1" showInputMessage="1" showErrorMessage="1" sqref="F30" xr:uid="{5642F70F-3676-4B11-92F5-6CE66ABB76A3}">
      <formula1>"'--,CAN - 30000,I/O"</formula1>
    </dataValidation>
    <dataValidation type="list" allowBlank="1" showInputMessage="1" sqref="D43" xr:uid="{25F1CA6B-1E8A-420A-8D0A-3E8526B6EE3D}">
      <formula1>"',Percent - 50%, Watts - 1800, Watts - 1100, Watts - 650"</formula1>
    </dataValidation>
    <dataValidation type="list" allowBlank="1" showInputMessage="1" sqref="D42" xr:uid="{5CDD3B92-4198-47A7-8452-0E22336269EE}">
      <formula1>"', 'By Brightness %, By Power"</formula1>
    </dataValidation>
    <dataValidation type="list" errorStyle="warning" allowBlank="1" showInputMessage="1" showErrorMessage="1" sqref="C42" xr:uid="{488AC605-CC0E-4078-8266-9FEF70934E0A}">
      <formula1>"',ALPHA FXM SERIES,TRIPPLITE,Generic UPS"</formula1>
    </dataValidation>
    <dataValidation type="list" allowBlank="1" showInputMessage="1" sqref="C43" xr:uid="{04DA6379-E40F-4026-877E-ACC3F4FA62C4}">
      <formula1>"',Control equipment,Entire display"</formula1>
    </dataValidation>
    <dataValidation type="list" allowBlank="1" showInputMessage="1" showErrorMessage="1" sqref="E42" xr:uid="{652DA225-F331-454C-8F2D-89A7926BE88C}">
      <formula1>"',1 Hour,2 Hour,3 Hour, 4 Hour,5 Hour"</formula1>
    </dataValidation>
    <dataValidation type="list" allowBlank="1" showInputMessage="1" showErrorMessage="1" sqref="E43" xr:uid="{1E381311-0BD0-4C3F-8C6F-8CE4A92D33CF}">
      <formula1>"', Serial,Ethernet"</formula1>
    </dataValidation>
    <dataValidation type="list" allowBlank="1" showInputMessage="1" showErrorMessage="1" sqref="F42" xr:uid="{A6663EFF-7BF3-48EC-B111-7CCF17E666F2}">
      <formula1>"', Auxiliary, Default IP, Specify IP"</formula1>
    </dataValidation>
    <dataValidation type="list" allowBlank="1" showInputMessage="1" showErrorMessage="1" sqref="F27:F28" xr:uid="{FFF0AE95-12FE-4681-A887-32FE21BE0A32}">
      <formula1>"', Isolation Boards in Sign - Yes, Isolation Boards in Sign - No"</formula1>
    </dataValidation>
    <dataValidation type="list" errorStyle="warning" allowBlank="1" showInputMessage="1" showErrorMessage="1" sqref="D27:D28" xr:uid="{195339A2-B116-4D19-A81E-BF9DC202E7CD}">
      <formula1>"YES, NO"</formula1>
    </dataValidation>
    <dataValidation type="list" allowBlank="1" showInputMessage="1" showErrorMessage="1" sqref="F29" xr:uid="{41144E30-8CB3-4E98-ADA2-AEAA4AFCC391}">
      <formula1>"', CONNECT TO MODULE - NO, CONNECT TO MODULE - YES"</formula1>
    </dataValidation>
    <dataValidation type="list" allowBlank="1" showInputMessage="1" showErrorMessage="1" sqref="F26" xr:uid="{F38E517A-8DC6-4FDB-A9BE-FDF8F40E8510}">
      <formula1>"?, IN SIGN - YES, IN SIGN - NO"</formula1>
    </dataValidation>
    <dataValidation type="list" allowBlank="1" showInputMessage="1" showErrorMessage="1" sqref="E36" xr:uid="{B57E0122-6C07-4AA5-A79C-FFBCAED6F604}">
      <formula1>"',Alternate, Synchronize"</formula1>
    </dataValidation>
    <dataValidation type="list" allowBlank="1" showInputMessage="1" showErrorMessage="1" sqref="B45:C45" xr:uid="{6E37A6F5-5BD8-4B26-9BB7-221CBBDA4232}">
      <formula1>"',MINI DC I/O 2"</formula1>
    </dataValidation>
    <dataValidation type="list" allowBlank="1" showInputMessage="1" showErrorMessage="1" sqref="B46:C46" xr:uid="{D1B16774-054C-42E9-BED1-4AF6E5BBCB8A}">
      <formula1>"',MINI DC I/O 3"</formula1>
    </dataValidation>
    <dataValidation type="list" errorStyle="information" allowBlank="1" showInputMessage="1" showErrorMessage="1" sqref="D9:F9" xr:uid="{BD677025-E49F-419A-9CE6-B01F1E665FC6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C30443</OrderProject_x0020_ID>
    <DocNumber xmlns="2cc016c5-161d-4d6b-a532-6cf687f4a3ab">DD5007912</DocNumber>
    <Rev xmlns="2cc016c5-161d-4d6b-a532-6cf687f4a3ab" xsi:nil="true"/>
    <_dlc_DocId xmlns="b479dd50-8d7e-4b78-9fb1-00cf65781f6b">75D2Y5VYC55K-1220653723-56291</_dlc_DocId>
    <_dlc_DocIdUrl xmlns="b479dd50-8d7e-4b78-9fb1-00cf65781f6b">
      <Url>https://daktronics.sharepoint.com/sites/docs-engineering/_layouts/15/DocIdRedir.aspx?ID=75D2Y5VYC55K-1220653723-56291</Url>
      <Description>75D2Y5VYC55K-1220653723-56291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831C93FB-8420-45A7-8ED1-4FA6D927F224}"/>
</file>

<file path=customXml/itemProps4.xml><?xml version="1.0" encoding="utf-8"?>
<ds:datastoreItem xmlns:ds="http://schemas.openxmlformats.org/officeDocument/2006/customXml" ds:itemID="{6264BF2B-3B31-49D0-8764-8ECDBF68F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C30443 MTA Bridges and Tunnels,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2022-01-27T19:12:05Z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b7824d32-ac2d-4684-8740-12025b34d4c2</vt:lpwstr>
  </property>
</Properties>
</file>