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02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1" documentId="8_{95B46628-6539-4CFF-A1A0-C63C33408A0A}" xr6:coauthVersionLast="47" xr6:coauthVersionMax="47" xr10:uidLastSave="{FA4EAC41-8C93-417A-B52C-E359615225A6}"/>
  <bookViews>
    <workbookView xWindow="3930" yWindow="3930" windowWidth="17280" windowHeight="910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<sst xmlns="http://schemas.openxmlformats.org/spreadsheetml/2006/main" count="133" uniqueCount="80">
  <si>
    <t>DD5181718</t>
  </si>
  <si>
    <t>C30602 Penn DOT, Site Config, VF-2020-96X336-20-RGB G4</t>
  </si>
  <si>
    <t>Rev 00</t>
  </si>
  <si>
    <t>SYSTEM CONFIGURATION
VF-2020-96X336-20-RGB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</si>
  <si>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</si>
  <si>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</si>
  <si>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</si>
  <si>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</si>
  <si>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</si>
  <si>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</si>
  <si>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</si>
  <si>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</si>
  <si>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</si>
  <si>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</si>
  <si>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</si>
  <si>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</si>
  <si>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</si>
  <si>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</si>
  <si>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</si>
  <si>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</si>
  <si>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</si>
  <si>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</si>
  <si>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</si>
  <si>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</si>
  <si>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</si>
  <si>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</si>
  <si>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</si>
  <si>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</si>
  <si>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</si>
  <si>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</si>
  <si>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</si>
  <si>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</si>
  <si>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</si>
  <si>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</si>
  <si>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</si>
  <si>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</si>
  <si>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</si>
  <si>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</si>
  <si>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</si>
  <si>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</si>
  <si>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</si>
  <si>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</si>
  <si>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</si>
  <si>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</si>
  <si>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</si>
  <si>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</si>
  <si>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</si>
  <si>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</si>
  <si>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</si>
  <si>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</si>
  <si>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</si>
  <si>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</si>
  <si>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</si>
  <si>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</si>
  <si>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</si>
  <si>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</si>
  <si>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</si>
  <si>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</si>
  <si>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</si>
  <si>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</si>
  <si>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</si>
  <si>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</si>
  <si>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</si>
  <si>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</si>
  <si>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DD5181741</t>
  </si>
  <si>
    <t>TRANSLATION TABLE</t>
  </si>
  <si>
    <t>N/A</t>
  </si>
  <si>
    <t>CONTROLLER CONFIGURATION PACKAGE</t>
  </si>
  <si>
    <t>Reference Drawings</t>
  </si>
  <si>
    <t>Shop Drawing, VF-20**-96x336-20-*</t>
  </si>
  <si>
    <t>DWG-3580627</t>
  </si>
  <si>
    <t>Site Riser, One VF-2X20, VFC in Traffic Cabinet</t>
  </si>
  <si>
    <t>DWG-3686201</t>
  </si>
  <si>
    <t>Schematic, VF-20X0, Service Control Panel, 120 VAC</t>
  </si>
  <si>
    <t>DWG-4558041</t>
  </si>
  <si>
    <t>Schematic, Signal, VF-2020, Generic by Bay</t>
  </si>
  <si>
    <t>DWG-4667238</t>
  </si>
  <si>
    <t>Rear Electrical, VF-2020-96x336-20-RGB</t>
  </si>
  <si>
    <t>DWG-5033967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</si>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</sst>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5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7" t="s">
        <v>1</v>
      </c>
      <c r="E1" s="67"/>
      <c r="F1" s="67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5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5"/>
      <c r="C7" s="13" t="s">
        <v>14</v>
      </c>
      <c r="D7" s="46" t="s">
        <v>15</v>
      </c>
      <c r="E7" s="46"/>
      <c r="F7" s="49"/>
      <c r="G7" s="58"/>
    </row>
    <row r="8" spans="2:7">
      <c r="B8" s="75"/>
      <c r="C8" s="13" t="s">
        <v>16</v>
      </c>
      <c r="D8" s="46" t="s">
        <v>17</v>
      </c>
      <c r="E8" s="46"/>
      <c r="F8" s="49"/>
      <c r="G8" s="58"/>
    </row>
    <row r="9" spans="2:7">
      <c r="B9" s="75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96</v>
      </c>
      <c r="E10" s="47"/>
      <c r="F10" s="48"/>
      <c r="G10" s="58"/>
    </row>
    <row r="11" spans="2:7">
      <c r="B11" s="45" t="s">
        <v>20</v>
      </c>
      <c r="C11" s="46"/>
      <c r="D11" s="47">
        <v>336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3" t="s">
        <v>24</v>
      </c>
      <c r="C14" s="74"/>
      <c r="D14" s="69" t="s">
        <v>25</v>
      </c>
      <c r="E14" s="69"/>
      <c r="F14" s="70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6" t="s">
        <v>5</v>
      </c>
      <c r="C17" s="77"/>
      <c r="D17" s="31" t="s">
        <v>6</v>
      </c>
      <c r="E17" s="31" t="s">
        <v>27</v>
      </c>
      <c r="F17" s="18" t="s">
        <v>28</v>
      </c>
      <c r="G17" s="58"/>
    </row>
    <row r="18" spans="2:7">
      <c r="B18" s="65" t="s">
        <v>29</v>
      </c>
      <c r="C18" s="66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29</v>
      </c>
      <c r="C21" s="66"/>
      <c r="D21" s="13" t="s">
        <v>35</v>
      </c>
      <c r="E21" s="13" t="s">
        <v>31</v>
      </c>
      <c r="F21" s="15" t="s">
        <v>32</v>
      </c>
      <c r="G21" s="58"/>
    </row>
    <row r="22" spans="2:7">
      <c r="B22" s="65" t="s">
        <v>36</v>
      </c>
      <c r="C22" s="66"/>
      <c r="D22" s="13" t="s">
        <v>37</v>
      </c>
      <c r="E22" s="13" t="s">
        <v>31</v>
      </c>
      <c r="F22" s="15" t="s">
        <v>32</v>
      </c>
      <c r="G22" s="58"/>
    </row>
    <row r="23" spans="2:7">
      <c r="B23" s="65" t="s">
        <v>36</v>
      </c>
      <c r="C23" s="66"/>
      <c r="D23" s="13" t="s">
        <v>38</v>
      </c>
      <c r="E23" s="13" t="s">
        <v>31</v>
      </c>
      <c r="F23" s="15" t="s">
        <v>32</v>
      </c>
      <c r="G23" s="58"/>
    </row>
    <row r="24" spans="2:7">
      <c r="B24" s="65" t="s">
        <v>36</v>
      </c>
      <c r="C24" s="66"/>
      <c r="D24" s="13" t="s">
        <v>11</v>
      </c>
      <c r="E24" s="13" t="s">
        <v>31</v>
      </c>
      <c r="F24" s="15" t="s">
        <v>32</v>
      </c>
      <c r="G24" s="58"/>
    </row>
    <row r="25" spans="2:7">
      <c r="B25" s="65" t="s">
        <v>39</v>
      </c>
      <c r="C25" s="66"/>
      <c r="D25" s="13" t="s">
        <v>38</v>
      </c>
      <c r="E25" s="13" t="s">
        <v>31</v>
      </c>
      <c r="F25" s="15" t="s">
        <v>32</v>
      </c>
      <c r="G25" s="58"/>
    </row>
    <row r="26" spans="2:7">
      <c r="B26" s="65" t="s">
        <v>40</v>
      </c>
      <c r="C26" s="66"/>
      <c r="D26" s="29">
        <v>4</v>
      </c>
      <c r="E26" s="29" t="s">
        <v>41</v>
      </c>
      <c r="F26" s="16" t="s">
        <v>42</v>
      </c>
      <c r="G26" s="58"/>
    </row>
    <row r="27" spans="2:7">
      <c r="B27" s="65" t="s">
        <v>43</v>
      </c>
      <c r="C27" s="66"/>
      <c r="D27" s="29" t="s">
        <v>44</v>
      </c>
      <c r="E27" s="29"/>
      <c r="F27" s="15"/>
      <c r="G27" s="58"/>
    </row>
    <row r="28" spans="2:7">
      <c r="B28" s="65" t="s">
        <v>45</v>
      </c>
      <c r="C28" s="66"/>
      <c r="D28" s="29" t="s">
        <v>44</v>
      </c>
      <c r="E28" s="29"/>
      <c r="F28" s="15"/>
      <c r="G28" s="58"/>
    </row>
    <row r="29" spans="2:7">
      <c r="B29" s="65" t="s">
        <v>46</v>
      </c>
      <c r="C29" s="66"/>
      <c r="D29" s="29" t="s">
        <v>47</v>
      </c>
      <c r="E29" s="29" t="s">
        <v>41</v>
      </c>
      <c r="F29" s="16" t="s">
        <v>48</v>
      </c>
      <c r="G29" s="58"/>
    </row>
    <row r="30" spans="2:7">
      <c r="B30" s="65" t="s">
        <v>49</v>
      </c>
      <c r="C30" s="66"/>
      <c r="D30" s="28" t="s">
        <v>44</v>
      </c>
      <c r="E30" s="29" t="s">
        <v>41</v>
      </c>
      <c r="F30" s="16" t="s">
        <v>41</v>
      </c>
      <c r="G30" s="58"/>
    </row>
    <row r="31" spans="2:7">
      <c r="B31" s="65" t="s">
        <v>50</v>
      </c>
      <c r="C31" s="66"/>
      <c r="D31" s="29">
        <v>4</v>
      </c>
      <c r="E31" s="29" t="s">
        <v>41</v>
      </c>
      <c r="F31" s="16" t="s">
        <v>41</v>
      </c>
      <c r="G31" s="58"/>
    </row>
    <row r="32" spans="2:7">
      <c r="B32" s="65" t="s">
        <v>51</v>
      </c>
      <c r="C32" s="66"/>
      <c r="D32" s="28" t="s">
        <v>44</v>
      </c>
      <c r="E32" s="29" t="s">
        <v>41</v>
      </c>
      <c r="F32" s="16" t="s">
        <v>41</v>
      </c>
      <c r="G32" s="58"/>
    </row>
    <row r="33" spans="2:7">
      <c r="B33" s="65" t="s">
        <v>52</v>
      </c>
      <c r="C33" s="66"/>
      <c r="D33" s="28" t="s">
        <v>53</v>
      </c>
      <c r="E33" s="29" t="s">
        <v>41</v>
      </c>
      <c r="F33" s="16" t="s">
        <v>41</v>
      </c>
      <c r="G33" s="58"/>
    </row>
    <row r="34" spans="2:7">
      <c r="B34" s="65" t="s">
        <v>54</v>
      </c>
      <c r="C34" s="66"/>
      <c r="D34" s="28" t="s">
        <v>44</v>
      </c>
      <c r="E34" s="29" t="s">
        <v>41</v>
      </c>
      <c r="F34" s="16" t="s">
        <v>41</v>
      </c>
      <c r="G34" s="58"/>
    </row>
    <row r="35" spans="2:7">
      <c r="B35" s="65" t="s">
        <v>55</v>
      </c>
      <c r="C35" s="66"/>
      <c r="D35" s="28" t="s">
        <v>53</v>
      </c>
      <c r="E35" s="29" t="s">
        <v>41</v>
      </c>
      <c r="F35" s="16" t="s">
        <v>41</v>
      </c>
      <c r="G35" s="58"/>
    </row>
    <row r="36" spans="2:7">
      <c r="B36" s="65" t="s">
        <v>56</v>
      </c>
      <c r="C36" s="66"/>
      <c r="D36" s="29" t="s">
        <v>44</v>
      </c>
      <c r="E36" s="29" t="s">
        <v>57</v>
      </c>
      <c r="F36" s="16" t="s">
        <v>41</v>
      </c>
      <c r="G36" s="58"/>
    </row>
    <row r="37" spans="2:7">
      <c r="B37" s="65" t="s">
        <v>58</v>
      </c>
      <c r="C37" s="66"/>
      <c r="D37" s="29" t="s">
        <v>47</v>
      </c>
      <c r="E37" s="29" t="s">
        <v>41</v>
      </c>
      <c r="F37" s="16" t="s">
        <v>41</v>
      </c>
      <c r="G37" s="58"/>
    </row>
    <row r="38" spans="2:7" ht="15.75" thickBot="1">
      <c r="B38" s="65" t="s">
        <v>59</v>
      </c>
      <c r="C38" s="66"/>
      <c r="D38" s="30" t="s">
        <v>60</v>
      </c>
      <c r="E38" s="30"/>
      <c r="F38" s="17"/>
      <c r="G38" s="59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60" t="s">
        <v>61</v>
      </c>
      <c r="C40" s="61"/>
      <c r="D40" s="61"/>
      <c r="E40" s="61"/>
      <c r="F40" s="62"/>
      <c r="G40" s="37">
        <v>1</v>
      </c>
    </row>
    <row r="41" spans="2:7" hidden="1">
      <c r="B41" s="63"/>
      <c r="C41" s="64"/>
      <c r="D41" s="32" t="str">
        <f>IF(B41="DOOR SWITCH 2 (TC)",1,"N/A")</f>
        <v>N/A</v>
      </c>
      <c r="E41" s="32" t="str">
        <f>IF(B41="DOOR SWITCH 2 (TC)",1,"N/A")</f>
        <v>N/A</v>
      </c>
      <c r="F41" s="19" t="str">
        <f>IF(B41="DOOR SWITCH 2 (TC)","VIP 1","N/A")</f>
        <v>N/A</v>
      </c>
      <c r="G41" s="38"/>
    </row>
    <row r="42" spans="2:7" hidden="1">
      <c r="B42" s="80"/>
      <c r="C42" s="22"/>
      <c r="D42" s="23"/>
      <c r="E42" s="23"/>
      <c r="F42" s="26"/>
      <c r="G42" s="38"/>
    </row>
    <row r="43" spans="2:7" hidden="1">
      <c r="B43" s="80"/>
      <c r="C43" s="23"/>
      <c r="D43" s="24"/>
      <c r="E43" s="23"/>
      <c r="F43" s="26"/>
      <c r="G43" s="38"/>
    </row>
    <row r="44" spans="2:7" hidden="1">
      <c r="B44" s="71" t="s">
        <v>57</v>
      </c>
      <c r="C44" s="72"/>
      <c r="D44" s="25" t="s">
        <v>41</v>
      </c>
      <c r="E44" s="25" t="s">
        <v>41</v>
      </c>
      <c r="F44" s="27" t="str">
        <f>IF(B44="MINI DC I/O 1","ON DISPLAY INTERFACE","N/A")</f>
        <v>N/A</v>
      </c>
      <c r="G44" s="38"/>
    </row>
    <row r="45" spans="2:7" hidden="1">
      <c r="B45" s="71" t="s">
        <v>57</v>
      </c>
      <c r="C45" s="72"/>
      <c r="D45" s="29" t="s">
        <v>41</v>
      </c>
      <c r="E45" s="29" t="s">
        <v>41</v>
      </c>
      <c r="F45" s="16" t="str">
        <f>IF(B45="MINI DC I/O 2","ON DISPLAY INTERFACE","N/A")</f>
        <v>N/A</v>
      </c>
      <c r="G45" s="38"/>
    </row>
    <row r="46" spans="2:7" ht="15.75" thickBot="1">
      <c r="B46" s="78"/>
      <c r="C46" s="79"/>
      <c r="D46" s="30"/>
      <c r="E46" s="30"/>
      <c r="F46" s="17"/>
      <c r="G46" s="39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8" t="s">
        <v>62</v>
      </c>
      <c r="C48" s="43"/>
      <c r="D48" s="43"/>
      <c r="E48" s="43"/>
      <c r="F48" s="44"/>
      <c r="G48" s="37">
        <v>1</v>
      </c>
    </row>
    <row r="49" spans="2:7">
      <c r="B49" s="81" t="s">
        <v>63</v>
      </c>
      <c r="C49" s="64"/>
      <c r="D49" s="64"/>
      <c r="E49" s="82" t="s">
        <v>64</v>
      </c>
      <c r="F49" s="83"/>
      <c r="G49" s="38"/>
    </row>
    <row r="50" spans="2:7">
      <c r="B50" s="45" t="s">
        <v>65</v>
      </c>
      <c r="C50" s="46"/>
      <c r="D50" s="46"/>
      <c r="E50" s="47" t="s">
        <v>66</v>
      </c>
      <c r="F50" s="48"/>
      <c r="G50" s="38"/>
    </row>
    <row r="51" spans="2:7" ht="15.75" thickBot="1">
      <c r="B51" s="73" t="s">
        <v>67</v>
      </c>
      <c r="C51" s="74"/>
      <c r="D51" s="74"/>
      <c r="E51" s="69" t="s">
        <v>66</v>
      </c>
      <c r="F51" s="70"/>
      <c r="G51" s="39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68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69</v>
      </c>
      <c r="E56" t="s">
        <v>70</v>
      </c>
      <c r="G56" s="2"/>
    </row>
    <row r="57" spans="2:7">
      <c r="B57" s="3" t="s">
        <v>71</v>
      </c>
      <c r="E57" t="s">
        <v>72</v>
      </c>
      <c r="G57" s="2"/>
    </row>
    <row r="58" spans="2:7">
      <c r="B58" s="3" t="s">
        <v>73</v>
      </c>
      <c r="E58" t="s">
        <v>74</v>
      </c>
      <c r="G58" s="2"/>
    </row>
    <row r="59" spans="2:7">
      <c r="B59" s="3" t="s">
        <v>75</v>
      </c>
      <c r="E59" t="s">
        <v>76</v>
      </c>
      <c r="G59" s="2"/>
    </row>
    <row r="60" spans="2:7">
      <c r="B60" s="3" t="s">
        <v>77</v>
      </c>
      <c r="E60" t="s">
        <v>78</v>
      </c>
      <c r="G60" s="2"/>
    </row>
    <row r="61" spans="2:7">
      <c r="B61" s="3"/>
      <c r="G61" s="2"/>
    </row>
    <row r="62" spans="2:7">
      <c r="B62" s="3"/>
      <c r="G62" s="2"/>
    </row>
    <row r="63" spans="2:7" ht="15.75" thickBot="1">
      <c r="B63" s="5"/>
      <c r="C63" s="6"/>
      <c r="D63" s="6"/>
      <c r="E63" s="6"/>
      <c r="F63" s="6"/>
      <c r="G63" s="7"/>
    </row>
    <row r="65" spans="2:2">
      <c r="B65" t="s">
        <v>79</v>
      </c>
    </row>
  </sheetData>
  <mergeCells count="62"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9" ma:contentTypeDescription="" ma:contentTypeScope="" ma:versionID="b2842b7b0aabfbff083464645c80e0e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C30602</OrderProject_x0020_ID>
    <DocNumber xmlns="2cc016c5-161d-4d6b-a532-6cf687f4a3ab">DD5181718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75D2Y5VYC55K-1220653723-58893</_dlc_DocId>
    <_dlc_DocIdUrl xmlns="b479dd50-8d7e-4b78-9fb1-00cf65781f6b">
      <Url>https://daktronics.sharepoint.com/sites/docs-engineering/_layouts/15/DocIdRedir.aspx?ID=75D2Y5VYC55K-1220653723-58893</Url>
      <Description>75D2Y5VYC55K-1220653723-58893</Description>
    </_dlc_DocIdUrl>
  </documentManagement>
</p:properties>
</file>

<file path=customXml/itemProps1.xml><?xml version="1.0" encoding="utf-8"?>
<ds:datastoreItem xmlns:ds="http://schemas.openxmlformats.org/officeDocument/2006/customXml" ds:itemID="{CC3A8FD4-EDA4-454D-BAFE-77D07A02AAFA}"/>
</file>

<file path=customXml/itemProps2.xml><?xml version="1.0" encoding="utf-8"?>
<ds:datastoreItem xmlns:ds="http://schemas.openxmlformats.org/officeDocument/2006/customXml" ds:itemID="{38F73A87-6517-440C-B804-DC4251FB648B}"/>
</file>

<file path=customXml/itemProps3.xml><?xml version="1.0" encoding="utf-8"?>
<ds:datastoreItem xmlns:ds="http://schemas.openxmlformats.org/officeDocument/2006/customXml" ds:itemID="{B613812D-56BE-4ED9-8612-6B37D763A6D4}"/>
</file>

<file path=customXml/itemProps4.xml><?xml version="1.0" encoding="utf-8"?>
<ds:datastoreItem xmlns:ds="http://schemas.openxmlformats.org/officeDocument/2006/customXml" ds:itemID="{1BF38158-AC7F-4267-8A25-5873397D39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C30602 Penn DOT, Site Config, VF-2020-96X336-20-RGB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2023-01-09T16:17:27Z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23e4d4ca-2da9-447b-93bc-4f2ab1118451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