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BF15AB50-406A-4E1F-B834-D990442FD9A2}" xr6:coauthVersionLast="47" xr6:coauthVersionMax="47" xr10:uidLastSave="{0C4C871C-4C9F-4B75-8787-BF67434DB430}"/>
  <bookViews>
    <workbookView xWindow="780" yWindow="186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<sst xmlns="http://schemas.openxmlformats.org/spreadsheetml/2006/main" count="145" uniqueCount="109">
  <si>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</si>
  <si>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</si>
  <si>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</si>
  <si>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</si>
  <si>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</si>
  <si>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</si>
  <si>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</si>
  <si>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</si>
  <si>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</si>
  <si>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</si>
  <si>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</si>
  <si>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</si>
  <si>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</si>
  <si>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</si>
  <si>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</si>
  <si>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</si>
  <si>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</si>
  <si>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</si>
  <si>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</si>
  <si>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</si>
  <si>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</si>
  <si>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</si>
  <si>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</si>
  <si>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</si>
  <si>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</si>
  <si>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</si>
  <si>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</si>
  <si>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</si>
  <si>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</si>
  <si>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</si>
  <si>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</si>
  <si>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</si>
  <si>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</si>
  <si>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</si>
  <si>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</si>
  <si>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</si>
  <si>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</si>
  <si>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</si>
  <si>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</si>
  <si>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</si>
  <si>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</si>
  <si>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</si>
  <si>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</si>
  <si>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</si>
  <si>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</si>
  <si>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</si>
  <si>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</si>
  <si>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</si>
  <si>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</si>
  <si>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</si>
  <si>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</si>
  <si>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</si>
  <si>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</si>
  <si>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</si>
  <si>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</si>
  <si>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</si>
  <si>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DD5077852</t>
  </si>
  <si>
    <t>C30796 Florida DOT, Site Config, VRMC-96X400-20-RGB G4</t>
  </si>
  <si>
    <t>SYSTEM CONFIGURATION
VRMC-96X400-20-RGB @1</t>
  </si>
  <si>
    <t>FULL COLOR</t>
  </si>
  <si>
    <t>24X16</t>
  </si>
  <si>
    <t>IN SIGN - YES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</si>
  <si>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</si>
  <si>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</si>
  <si>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</si>
  <si>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</si>
  <si>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</si>
  <si>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</si>
  <si>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</si>
  <si>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</si>
  <si>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Multi-Directional (MDLS)</t>
  </si>
  <si>
    <t>LUX - YES</t>
  </si>
  <si>
    <t>DD5077865</t>
  </si>
  <si>
    <t>VRMC Drawings:</t>
  </si>
  <si>
    <t>Assembly Details, Face Panel, VF-20**, 20mm</t>
  </si>
  <si>
    <t>DWG-3681144</t>
  </si>
  <si>
    <t>Light Sensor Assembly and Installation</t>
  </si>
  <si>
    <t>DWG-3788300</t>
  </si>
  <si>
    <t>Site Riser, VF Display, UPS Head Unit</t>
  </si>
  <si>
    <t>DWG-4252822</t>
  </si>
  <si>
    <t>Schematic, Timer and Thermostat Panel, 120 VAC</t>
  </si>
  <si>
    <t>DWG-4830246</t>
  </si>
  <si>
    <t>Schematic, Signal, VRMC, Generic By Bay</t>
  </si>
  <si>
    <t>DWG-5077898</t>
  </si>
  <si>
    <t>Assembly, Service and Control Panel, VRMC, ACP</t>
  </si>
  <si>
    <t>DWG-5077921</t>
  </si>
  <si>
    <t>Assembly, 14 Position DC Power Distribution Rail, VRMC</t>
  </si>
  <si>
    <t>DWG-5077922</t>
  </si>
  <si>
    <t>Assembly, Four Power Supplies, VRMC</t>
  </si>
  <si>
    <t>DWG-5077923</t>
  </si>
  <si>
    <t>Wire Routing, 96 High, VRMC Face Panels, 20mm</t>
  </si>
  <si>
    <t>DWG-5078176</t>
  </si>
  <si>
    <t>Schematic, Face Panel, 9-13, VRMC, 96 High, 20mm</t>
  </si>
  <si>
    <t>DWG-5078206</t>
  </si>
  <si>
    <t>Schematic, Face Panel, 1-8, VRMC, 96 High, 20mm</t>
  </si>
  <si>
    <t>DWG-5078209</t>
  </si>
  <si>
    <t>Schematic, Power Supply Enclosure, 14 Position DC Rail</t>
  </si>
  <si>
    <t>DWG-5078240</t>
  </si>
  <si>
    <t>Face and End Panel Layout, VMRC-96x400-20-RGB</t>
  </si>
  <si>
    <t>DWG-5078709</t>
  </si>
  <si>
    <t>Schematic, VRMC, Service Control Panel, 120 VAC</t>
  </si>
  <si>
    <t>DWG-5078876</t>
  </si>
  <si>
    <t>Traffic Cabinet Drawings:</t>
  </si>
  <si>
    <t>Schematic, UPS, Battery Interconnect, One String, 48V</t>
  </si>
  <si>
    <t>DWG-4612316</t>
  </si>
  <si>
    <t>Schematic, Traffic Cabinet by Others, 120 VAC, Display UPS, 25A</t>
  </si>
  <si>
    <t>DWG-5057620</t>
  </si>
  <si>
    <t>Schematic, Signal, Traffic Cabinet, Door Detection By Others,VFC</t>
  </si>
  <si>
    <t>DWG-5059130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</si>
</sst>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56</v>
      </c>
      <c r="C1" s="20"/>
      <c r="D1" s="68" t="s">
        <v>57</v>
      </c>
      <c r="E1" s="68"/>
      <c r="F1" s="68"/>
      <c r="G1" s="21" t="s">
        <v>0</v>
      </c>
    </row>
    <row r="2" spans="2:7" ht="31.5" customHeight="1" thickBot="1" x14ac:dyDescent="0.3">
      <c r="B2" s="45" t="s">
        <v>58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59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60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0" t="s">
        <v>20</v>
      </c>
      <c r="E14" s="70"/>
      <c r="F14" s="71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31" t="s">
        <v>3</v>
      </c>
      <c r="E17" s="31" t="s">
        <v>22</v>
      </c>
      <c r="F17" s="18" t="s">
        <v>23</v>
      </c>
      <c r="G17" s="61"/>
    </row>
    <row r="18" spans="2:7" x14ac:dyDescent="0.25">
      <c r="B18" s="38" t="s">
        <v>70</v>
      </c>
      <c r="C18" s="39"/>
      <c r="D18" s="13" t="s">
        <v>71</v>
      </c>
      <c r="E18" s="13" t="s">
        <v>24</v>
      </c>
      <c r="F18" s="15" t="s">
        <v>25</v>
      </c>
      <c r="G18" s="61"/>
    </row>
    <row r="19" spans="2:7" x14ac:dyDescent="0.25">
      <c r="B19" s="38" t="s">
        <v>26</v>
      </c>
      <c r="C19" s="39"/>
      <c r="D19" s="13" t="s">
        <v>8</v>
      </c>
      <c r="E19" s="13" t="s">
        <v>24</v>
      </c>
      <c r="F19" s="15" t="s">
        <v>25</v>
      </c>
      <c r="G19" s="61"/>
    </row>
    <row r="20" spans="2:7" x14ac:dyDescent="0.25">
      <c r="B20" s="38" t="s">
        <v>27</v>
      </c>
      <c r="C20" s="39"/>
      <c r="D20" s="13" t="s">
        <v>31</v>
      </c>
      <c r="E20" s="13"/>
      <c r="F20" s="15"/>
      <c r="G20" s="61"/>
    </row>
    <row r="21" spans="2:7" x14ac:dyDescent="0.25">
      <c r="B21" s="38" t="s">
        <v>28</v>
      </c>
      <c r="C21" s="39"/>
      <c r="D21" s="29">
        <v>4</v>
      </c>
      <c r="E21" s="29" t="s">
        <v>29</v>
      </c>
      <c r="F21" s="16" t="s">
        <v>61</v>
      </c>
      <c r="G21" s="61"/>
    </row>
    <row r="22" spans="2:7" x14ac:dyDescent="0.25">
      <c r="B22" s="38" t="s">
        <v>30</v>
      </c>
      <c r="C22" s="39"/>
      <c r="D22" s="29" t="s">
        <v>31</v>
      </c>
      <c r="E22" s="29"/>
      <c r="F22" s="15"/>
      <c r="G22" s="61"/>
    </row>
    <row r="23" spans="2:7" x14ac:dyDescent="0.25">
      <c r="B23" s="38" t="s">
        <v>32</v>
      </c>
      <c r="C23" s="39"/>
      <c r="D23" s="29" t="s">
        <v>31</v>
      </c>
      <c r="E23" s="29"/>
      <c r="F23" s="15"/>
      <c r="G23" s="61"/>
    </row>
    <row r="24" spans="2:7" x14ac:dyDescent="0.25">
      <c r="B24" s="38" t="s">
        <v>33</v>
      </c>
      <c r="C24" s="39"/>
      <c r="D24" s="29" t="s">
        <v>34</v>
      </c>
      <c r="E24" s="29" t="s">
        <v>29</v>
      </c>
      <c r="F24" s="16" t="s">
        <v>35</v>
      </c>
      <c r="G24" s="61"/>
    </row>
    <row r="25" spans="2:7" x14ac:dyDescent="0.25">
      <c r="B25" s="38" t="s">
        <v>36</v>
      </c>
      <c r="C25" s="39"/>
      <c r="D25" s="28" t="s">
        <v>31</v>
      </c>
      <c r="E25" s="29" t="s">
        <v>29</v>
      </c>
      <c r="F25" s="16" t="s">
        <v>29</v>
      </c>
      <c r="G25" s="61"/>
    </row>
    <row r="26" spans="2:7" x14ac:dyDescent="0.25">
      <c r="B26" s="38" t="s">
        <v>37</v>
      </c>
      <c r="C26" s="39"/>
      <c r="D26" s="29">
        <v>8</v>
      </c>
      <c r="E26" s="29" t="s">
        <v>29</v>
      </c>
      <c r="F26" s="16" t="s">
        <v>29</v>
      </c>
      <c r="G26" s="61"/>
    </row>
    <row r="27" spans="2:7" x14ac:dyDescent="0.25">
      <c r="B27" s="38" t="s">
        <v>38</v>
      </c>
      <c r="C27" s="39"/>
      <c r="D27" s="28" t="s">
        <v>31</v>
      </c>
      <c r="E27" s="29" t="s">
        <v>29</v>
      </c>
      <c r="F27" s="16" t="s">
        <v>29</v>
      </c>
      <c r="G27" s="61"/>
    </row>
    <row r="28" spans="2:7" x14ac:dyDescent="0.25">
      <c r="B28" s="38" t="s">
        <v>39</v>
      </c>
      <c r="C28" s="39"/>
      <c r="D28" s="28" t="s">
        <v>31</v>
      </c>
      <c r="E28" s="29" t="s">
        <v>29</v>
      </c>
      <c r="F28" s="16" t="s">
        <v>29</v>
      </c>
      <c r="G28" s="61"/>
    </row>
    <row r="29" spans="2:7" x14ac:dyDescent="0.25">
      <c r="B29" s="38" t="s">
        <v>41</v>
      </c>
      <c r="C29" s="39"/>
      <c r="D29" s="28" t="s">
        <v>31</v>
      </c>
      <c r="E29" s="29" t="s">
        <v>29</v>
      </c>
      <c r="F29" s="16" t="s">
        <v>29</v>
      </c>
      <c r="G29" s="61"/>
    </row>
    <row r="30" spans="2:7" x14ac:dyDescent="0.25">
      <c r="B30" s="38" t="s">
        <v>42</v>
      </c>
      <c r="C30" s="39"/>
      <c r="D30" s="28" t="s">
        <v>40</v>
      </c>
      <c r="E30" s="29" t="s">
        <v>29</v>
      </c>
      <c r="F30" s="16" t="s">
        <v>29</v>
      </c>
      <c r="G30" s="61"/>
    </row>
    <row r="31" spans="2:7" x14ac:dyDescent="0.25">
      <c r="B31" s="38" t="s">
        <v>43</v>
      </c>
      <c r="C31" s="39"/>
      <c r="D31" s="29" t="s">
        <v>31</v>
      </c>
      <c r="E31" s="29" t="s">
        <v>44</v>
      </c>
      <c r="F31" s="16" t="s">
        <v>29</v>
      </c>
      <c r="G31" s="61"/>
    </row>
    <row r="32" spans="2:7" x14ac:dyDescent="0.25">
      <c r="B32" s="38" t="s">
        <v>45</v>
      </c>
      <c r="C32" s="39"/>
      <c r="D32" s="29" t="s">
        <v>34</v>
      </c>
      <c r="E32" s="29" t="s">
        <v>29</v>
      </c>
      <c r="F32" s="16" t="s">
        <v>29</v>
      </c>
      <c r="G32" s="61"/>
    </row>
    <row r="33" spans="2:7" ht="15.75" thickBot="1" x14ac:dyDescent="0.3">
      <c r="B33" s="38" t="s">
        <v>46</v>
      </c>
      <c r="C33" s="39"/>
      <c r="D33" s="30" t="s">
        <v>47</v>
      </c>
      <c r="E33" s="30"/>
      <c r="F33" s="17"/>
      <c r="G33" s="62"/>
    </row>
    <row r="34" spans="2:7" ht="15.75" thickBot="1" x14ac:dyDescent="0.3">
      <c r="B34" s="34"/>
      <c r="C34" s="34"/>
      <c r="D34" s="33"/>
      <c r="E34" s="33"/>
      <c r="F34" s="35"/>
      <c r="G34" s="36"/>
    </row>
    <row r="35" spans="2:7" ht="15.75" thickBot="1" x14ac:dyDescent="0.3">
      <c r="B35" s="63" t="s">
        <v>48</v>
      </c>
      <c r="C35" s="64"/>
      <c r="D35" s="64"/>
      <c r="E35" s="64"/>
      <c r="F35" s="65"/>
      <c r="G35" s="40">
        <v>1</v>
      </c>
    </row>
    <row r="36" spans="2:7" hidden="1" x14ac:dyDescent="0.25">
      <c r="B36" s="66"/>
      <c r="C36" s="67"/>
      <c r="D36" s="32" t="str">
        <f>IF(B36="DOOR SWITCH 2 (TC)",1,"N/A")</f>
        <v>N/A</v>
      </c>
      <c r="E36" s="32" t="str">
        <f>IF(B36="DOOR SWITCH 2 (TC)",1,"N/A")</f>
        <v>N/A</v>
      </c>
      <c r="F36" s="19" t="str">
        <f>IF(B36="DOOR SWITCH 2 (TC)","VIP 1","N/A")</f>
        <v>N/A</v>
      </c>
      <c r="G36" s="41"/>
    </row>
    <row r="37" spans="2:7" x14ac:dyDescent="0.25">
      <c r="B37" s="81" t="s">
        <v>62</v>
      </c>
      <c r="C37" s="22" t="s">
        <v>63</v>
      </c>
      <c r="D37" s="23" t="s">
        <v>65</v>
      </c>
      <c r="E37" s="23" t="s">
        <v>67</v>
      </c>
      <c r="F37" s="26" t="s">
        <v>69</v>
      </c>
      <c r="G37" s="41"/>
    </row>
    <row r="38" spans="2:7" x14ac:dyDescent="0.25">
      <c r="B38" s="81"/>
      <c r="C38" s="23" t="s">
        <v>64</v>
      </c>
      <c r="D38" s="24" t="s">
        <v>66</v>
      </c>
      <c r="E38" s="23" t="s">
        <v>68</v>
      </c>
      <c r="F38" s="26"/>
      <c r="G38" s="41"/>
    </row>
    <row r="39" spans="2:7" hidden="1" x14ac:dyDescent="0.25">
      <c r="B39" s="72" t="s">
        <v>44</v>
      </c>
      <c r="C39" s="73"/>
      <c r="D39" s="25" t="s">
        <v>29</v>
      </c>
      <c r="E39" s="25" t="s">
        <v>29</v>
      </c>
      <c r="F39" s="27" t="str">
        <f>IF(B39="MINI DC I/O 1","ON DISPLAY INTERFACE","N/A")</f>
        <v>N/A</v>
      </c>
      <c r="G39" s="41"/>
    </row>
    <row r="40" spans="2:7" hidden="1" x14ac:dyDescent="0.25">
      <c r="B40" s="72" t="s">
        <v>44</v>
      </c>
      <c r="C40" s="73"/>
      <c r="D40" s="29" t="s">
        <v>29</v>
      </c>
      <c r="E40" s="29" t="s">
        <v>29</v>
      </c>
      <c r="F40" s="16" t="str">
        <f>IF(B40="MINI DC I/O 2","ON DISPLAY INTERFACE","N/A")</f>
        <v>N/A</v>
      </c>
      <c r="G40" s="41"/>
    </row>
    <row r="41" spans="2:7" ht="15.75" thickBot="1" x14ac:dyDescent="0.3">
      <c r="B41" s="79"/>
      <c r="C41" s="80"/>
      <c r="D41" s="30"/>
      <c r="E41" s="30"/>
      <c r="F41" s="17"/>
      <c r="G41" s="42"/>
    </row>
    <row r="42" spans="2:7" ht="15.75" thickBot="1" x14ac:dyDescent="0.3">
      <c r="C42" s="12"/>
      <c r="D42" s="12"/>
      <c r="E42" s="11"/>
      <c r="F42" s="4"/>
      <c r="G42" s="8"/>
    </row>
    <row r="43" spans="2:7" ht="15.75" thickBot="1" x14ac:dyDescent="0.3">
      <c r="B43" s="69" t="s">
        <v>49</v>
      </c>
      <c r="C43" s="46"/>
      <c r="D43" s="46"/>
      <c r="E43" s="46"/>
      <c r="F43" s="47"/>
      <c r="G43" s="40">
        <v>1</v>
      </c>
    </row>
    <row r="44" spans="2:7" x14ac:dyDescent="0.25">
      <c r="B44" s="82" t="s">
        <v>50</v>
      </c>
      <c r="C44" s="67"/>
      <c r="D44" s="67"/>
      <c r="E44" s="83" t="s">
        <v>72</v>
      </c>
      <c r="F44" s="84"/>
      <c r="G44" s="41"/>
    </row>
    <row r="45" spans="2:7" x14ac:dyDescent="0.25">
      <c r="B45" s="48" t="s">
        <v>52</v>
      </c>
      <c r="C45" s="49"/>
      <c r="D45" s="49"/>
      <c r="E45" s="50" t="s">
        <v>51</v>
      </c>
      <c r="F45" s="51"/>
      <c r="G45" s="41"/>
    </row>
    <row r="46" spans="2:7" ht="15.75" thickBot="1" x14ac:dyDescent="0.3">
      <c r="B46" s="74" t="s">
        <v>53</v>
      </c>
      <c r="C46" s="75"/>
      <c r="D46" s="75"/>
      <c r="E46" s="70" t="s">
        <v>51</v>
      </c>
      <c r="F46" s="71"/>
      <c r="G46" s="42"/>
    </row>
    <row r="47" spans="2:7" x14ac:dyDescent="0.25">
      <c r="C47" s="12"/>
      <c r="D47" s="12"/>
      <c r="E47" s="11"/>
      <c r="F47" s="4"/>
      <c r="G47" s="8"/>
    </row>
    <row r="48" spans="2:7" ht="15.75" thickBot="1" x14ac:dyDescent="0.3"/>
    <row r="49" spans="2:7" x14ac:dyDescent="0.25">
      <c r="B49" s="9" t="s">
        <v>54</v>
      </c>
      <c r="C49" s="10"/>
      <c r="D49" s="10"/>
      <c r="E49" s="10"/>
      <c r="F49" s="10"/>
      <c r="G49" s="1"/>
    </row>
    <row r="50" spans="2:7" x14ac:dyDescent="0.25">
      <c r="B50" s="3" t="s">
        <v>73</v>
      </c>
      <c r="C50" s="37"/>
      <c r="D50" s="37"/>
      <c r="E50" s="37"/>
      <c r="F50" s="37"/>
      <c r="G50" s="2"/>
    </row>
    <row r="51" spans="2:7" x14ac:dyDescent="0.25">
      <c r="B51" s="3" t="s">
        <v>74</v>
      </c>
      <c r="D51" s="37"/>
      <c r="E51" s="37"/>
      <c r="F51" s="37" t="s">
        <v>75</v>
      </c>
      <c r="G51" s="2"/>
    </row>
    <row r="52" spans="2:7" x14ac:dyDescent="0.25">
      <c r="B52" s="3" t="s">
        <v>76</v>
      </c>
      <c r="D52" s="37"/>
      <c r="E52" s="37"/>
      <c r="F52" s="37" t="s">
        <v>77</v>
      </c>
      <c r="G52" s="2"/>
    </row>
    <row r="53" spans="2:7" x14ac:dyDescent="0.25">
      <c r="B53" s="3" t="s">
        <v>78</v>
      </c>
      <c r="D53" s="37"/>
      <c r="E53" s="37"/>
      <c r="F53" s="37" t="s">
        <v>79</v>
      </c>
      <c r="G53" s="2"/>
    </row>
    <row r="54" spans="2:7" x14ac:dyDescent="0.25">
      <c r="B54" s="3" t="s">
        <v>80</v>
      </c>
      <c r="D54" s="37"/>
      <c r="E54" s="37"/>
      <c r="F54" s="37" t="s">
        <v>81</v>
      </c>
      <c r="G54" s="2"/>
    </row>
    <row r="55" spans="2:7" x14ac:dyDescent="0.25">
      <c r="B55" s="3" t="s">
        <v>82</v>
      </c>
      <c r="D55" s="37"/>
      <c r="E55" s="37"/>
      <c r="F55" s="37" t="s">
        <v>83</v>
      </c>
      <c r="G55" s="2"/>
    </row>
    <row r="56" spans="2:7" x14ac:dyDescent="0.25">
      <c r="B56" s="3" t="s">
        <v>84</v>
      </c>
      <c r="D56" s="37"/>
      <c r="E56" s="37"/>
      <c r="F56" s="37" t="s">
        <v>85</v>
      </c>
      <c r="G56" s="2"/>
    </row>
    <row r="57" spans="2:7" x14ac:dyDescent="0.25">
      <c r="B57" s="3" t="s">
        <v>86</v>
      </c>
      <c r="D57" s="37"/>
      <c r="E57" s="37"/>
      <c r="F57" s="37" t="s">
        <v>87</v>
      </c>
      <c r="G57" s="2"/>
    </row>
    <row r="58" spans="2:7" x14ac:dyDescent="0.25">
      <c r="B58" s="3" t="s">
        <v>88</v>
      </c>
      <c r="D58" s="37"/>
      <c r="E58" s="37"/>
      <c r="F58" s="37" t="s">
        <v>89</v>
      </c>
      <c r="G58" s="2"/>
    </row>
    <row r="59" spans="2:7" x14ac:dyDescent="0.25">
      <c r="B59" s="3" t="s">
        <v>90</v>
      </c>
      <c r="D59" s="37"/>
      <c r="E59" s="37"/>
      <c r="F59" s="37" t="s">
        <v>91</v>
      </c>
      <c r="G59" s="2"/>
    </row>
    <row r="60" spans="2:7" x14ac:dyDescent="0.25">
      <c r="B60" s="3" t="s">
        <v>92</v>
      </c>
      <c r="D60" s="37"/>
      <c r="E60" s="37"/>
      <c r="F60" s="37" t="s">
        <v>93</v>
      </c>
      <c r="G60" s="2"/>
    </row>
    <row r="61" spans="2:7" x14ac:dyDescent="0.25">
      <c r="B61" s="3" t="s">
        <v>94</v>
      </c>
      <c r="F61" t="s">
        <v>95</v>
      </c>
      <c r="G61" s="2"/>
    </row>
    <row r="62" spans="2:7" x14ac:dyDescent="0.25">
      <c r="B62" s="3" t="s">
        <v>96</v>
      </c>
      <c r="F62" t="s">
        <v>97</v>
      </c>
      <c r="G62" s="2"/>
    </row>
    <row r="63" spans="2:7" x14ac:dyDescent="0.25">
      <c r="B63" s="3" t="s">
        <v>98</v>
      </c>
      <c r="F63" t="s">
        <v>99</v>
      </c>
      <c r="G63" s="2"/>
    </row>
    <row r="64" spans="2:7" x14ac:dyDescent="0.25">
      <c r="B64" s="3" t="s">
        <v>100</v>
      </c>
      <c r="F64" t="s">
        <v>101</v>
      </c>
      <c r="G64" s="2"/>
    </row>
    <row r="65" spans="2:7" x14ac:dyDescent="0.25">
      <c r="B65" s="3"/>
      <c r="G65" s="2"/>
    </row>
    <row r="66" spans="2:7" x14ac:dyDescent="0.25">
      <c r="B66" s="3" t="s">
        <v>102</v>
      </c>
      <c r="G66" s="2"/>
    </row>
    <row r="67" spans="2:7" x14ac:dyDescent="0.25">
      <c r="B67" s="3" t="s">
        <v>103</v>
      </c>
      <c r="F67" t="s">
        <v>104</v>
      </c>
      <c r="G67" s="2"/>
    </row>
    <row r="68" spans="2:7" x14ac:dyDescent="0.25">
      <c r="B68" s="3" t="s">
        <v>105</v>
      </c>
      <c r="F68" t="s">
        <v>106</v>
      </c>
      <c r="G68" s="2"/>
    </row>
    <row r="69" spans="2:7" x14ac:dyDescent="0.25">
      <c r="B69" s="3" t="s">
        <v>107</v>
      </c>
      <c r="F69" t="s">
        <v>108</v>
      </c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ht="15.75" thickBot="1" x14ac:dyDescent="0.3">
      <c r="B74" s="5"/>
      <c r="C74" s="6"/>
      <c r="D74" s="6"/>
      <c r="E74" s="6"/>
      <c r="F74" s="6"/>
      <c r="G74" s="7"/>
    </row>
    <row r="76" spans="2:7" x14ac:dyDescent="0.25">
      <c r="B76" t="s">
        <v>55</v>
      </c>
    </row>
  </sheetData>
  <mergeCells count="57">
    <mergeCell ref="B33:C33"/>
    <mergeCell ref="B37:B38"/>
    <mergeCell ref="B44:D44"/>
    <mergeCell ref="E44:F44"/>
    <mergeCell ref="B28:C28"/>
    <mergeCell ref="B29:C29"/>
    <mergeCell ref="B30:C30"/>
    <mergeCell ref="B31:C31"/>
    <mergeCell ref="B32:C32"/>
    <mergeCell ref="D1:F1"/>
    <mergeCell ref="B43:F43"/>
    <mergeCell ref="E45:F45"/>
    <mergeCell ref="E46:F46"/>
    <mergeCell ref="B45:D45"/>
    <mergeCell ref="D14:F14"/>
    <mergeCell ref="B39:C39"/>
    <mergeCell ref="B46:D46"/>
    <mergeCell ref="B6:B9"/>
    <mergeCell ref="B17:C17"/>
    <mergeCell ref="B40:C40"/>
    <mergeCell ref="B41:C41"/>
    <mergeCell ref="B14:C14"/>
    <mergeCell ref="B20:C20"/>
    <mergeCell ref="B21:C21"/>
    <mergeCell ref="B23:C23"/>
    <mergeCell ref="D9:F9"/>
    <mergeCell ref="D10:F10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24:C24"/>
    <mergeCell ref="B25:C25"/>
    <mergeCell ref="B26:C26"/>
    <mergeCell ref="B27:C27"/>
    <mergeCell ref="B18:C18"/>
    <mergeCell ref="B19:C19"/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"0,YES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B40:C40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9:C39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C30796</OrderProject_x0020_ID>
    <DocNumber xmlns="2cc016c5-161d-4d6b-a532-6cf687f4a3ab">DD5077852</DocNumber>
    <Rev xmlns="2cc016c5-161d-4d6b-a532-6cf687f4a3ab" xsi:nil="true"/>
    <_dlc_DocId xmlns="b479dd50-8d7e-4b78-9fb1-00cf65781f6b">75D2Y5VYC55K-1220653723-57115</_dlc_DocId>
    <_dlc_DocIdUrl xmlns="b479dd50-8d7e-4b78-9fb1-00cf65781f6b">
      <Url>https://daktronics.sharepoint.com/sites/docs-engineering/_layouts/15/DocIdRedir.aspx?ID=75D2Y5VYC55K-1220653723-57115</Url>
      <Description>75D2Y5VYC55K-1220653723-57115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C6989-9252-469E-9C67-E466D31B714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976C94-3127-4A44-A0ED-3CD947A69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C30796 Florida DOT, Site Config, VRMC-96X400-20-RGB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2022-07-27T20:17:14Z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71821e69-5969-4bd1-9274-ad097fa0b391</vt:lpwstr>
  </property>
</Properties>
</file>