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A36CF29F-E4A7-4EA4-A3E6-1F9DB75A750B}" xr6:coauthVersionLast="47" xr6:coauthVersionMax="47" xr10:uidLastSave="{D8D4B1EC-2DD3-4F12-A0FE-850380D986FC}"/>
  <bookViews>
    <workbookView xWindow="-23148" yWindow="-108" windowWidth="23256" windowHeight="13176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39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<sst xmlns="http://schemas.openxmlformats.org/spreadsheetml/2006/main" count="138" uniqueCount="96">
  <si>
    <t>DD5081151</t>
  </si>
  <si>
    <t>C30896 NY State Thruway, Site Config, VRMD-96X336-20-RGB G4</t>
  </si>
  <si>
    <t>Rev 00</t>
  </si>
  <si>
    <t>SYSTEM CONFIGURATION
VRMD-96X336-20-RGB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</si>
  <si>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</si>
  <si>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</si>
  <si>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</si>
  <si>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</si>
  <si>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</si>
  <si>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</si>
  <si>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</si>
  <si>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</si>
  <si>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</si>
  <si>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</si>
  <si>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</si>
  <si>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</si>
  <si>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</si>
  <si>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</si>
  <si>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</si>
  <si>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</si>
  <si>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</si>
  <si>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</si>
  <si>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</si>
  <si>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</si>
  <si>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</si>
  <si>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</si>
  <si>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</si>
  <si>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</si>
  <si>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</si>
  <si>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 - LUX</t>
  </si>
  <si>
    <t>YES</t>
  </si>
  <si>
    <t>DEFAULT</t>
  </si>
  <si>
    <t>ON DISPLAY INTERFACE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</si>
  <si>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</si>
  <si>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</si>
  <si>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</si>
  <si>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</si>
  <si>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</si>
  <si>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</si>
  <si>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</si>
  <si>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</si>
  <si>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</si>
  <si>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</si>
  <si>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</si>
  <si>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</si>
  <si>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</si>
  <si>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</si>
  <si>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</si>
  <si>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</si>
  <si>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</si>
  <si>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</si>
  <si>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</si>
  <si>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YES - 1</t>
  </si>
  <si>
    <t>POWER SYSTEM</t>
  </si>
  <si>
    <t>Gen IV (Default)</t>
  </si>
  <si>
    <t>PERIPHERAL CONFIGURATION - ADVANCED SETUP</t>
  </si>
  <si>
    <t>LIGHT</t>
  </si>
  <si>
    <t>FRONT</t>
  </si>
  <si>
    <t>ON 1ST DISPLAY INTERFACE</t>
  </si>
  <si>
    <t>MODE - LUX</t>
  </si>
  <si>
    <t>ADD TEMP</t>
  </si>
  <si>
    <t>INTERNAL SIGN</t>
  </si>
  <si>
    <t>CUSTOM OPTIONS</t>
  </si>
  <si>
    <t>SYSTEM BACKUP FILES</t>
  </si>
  <si>
    <t>DD5081162</t>
  </si>
  <si>
    <t>TRANSLATION TABLE</t>
  </si>
  <si>
    <t>N/A</t>
  </si>
  <si>
    <t>CONTROLLER CONFIGURATION PACKAGE</t>
  </si>
  <si>
    <t>Reference Drawings</t>
  </si>
  <si>
    <t>Site Notes</t>
  </si>
  <si>
    <t>Schematic, 2 Duplex Outlet Panel, 120 VAC</t>
  </si>
  <si>
    <t>DWG-0134563</t>
  </si>
  <si>
    <t>Schematic, Face Panel, VF, 96 High, 20mm</t>
  </si>
  <si>
    <t>DWG-3657544</t>
  </si>
  <si>
    <t>Wire Routing, 96 High, VF Face Panels by Bay, 20mm</t>
  </si>
  <si>
    <t>DWG-3664418</t>
  </si>
  <si>
    <t>Assembly Details, Face Panel, VF-20**, 20mm</t>
  </si>
  <si>
    <t>DWG-3681144</t>
  </si>
  <si>
    <t>Site Riser, 1 VF-2X20, VFC in Traffic Cabinet</t>
  </si>
  <si>
    <t>DWG-3686201</t>
  </si>
  <si>
    <t>VRMD-96x336-20-RGB, DC Layout</t>
  </si>
  <si>
    <t>DWG-4829532</t>
  </si>
  <si>
    <t>Schematic, Power Supply Enclosure, 14 Position DC Rail</t>
  </si>
  <si>
    <t>DWG-4829558</t>
  </si>
  <si>
    <t>Schematic, Timer and Thermostat Panel, 120 VAC</t>
  </si>
  <si>
    <t>DWG-4830246</t>
  </si>
  <si>
    <t>Schematic, Signal, VRMD-96x336-20-RGB</t>
  </si>
  <si>
    <t>DWG-5081446</t>
  </si>
  <si>
    <t>Schematic, VRMD-20X0, Service Control Panel, 120 VAC</t>
  </si>
  <si>
    <t>DWG-5081644</t>
  </si>
  <si>
    <t>Assembly, Power Supply Enclosure, 4 Full Power Supplies, Retrofit</t>
  </si>
  <si>
    <t>DWG-5082233</t>
  </si>
  <si>
    <t>Assembly, Service and Control Panel, Retrofit</t>
  </si>
  <si>
    <t>DWG-5082234</t>
  </si>
  <si>
    <t>Rear Electrical, VRMD-96x336-20-RGB, C9990</t>
  </si>
  <si>
    <t>DWG-5082235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</si>
</sst>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34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34" workbookViewId="0">
      <selection activeCell="L45" sqref="L4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71" t="s">
        <v>1</v>
      </c>
      <c r="E1" s="71"/>
      <c r="F1" s="71"/>
      <c r="G1" s="21" t="s">
        <v>2</v>
      </c>
    </row>
    <row r="2" spans="2:7" ht="31.5" customHeight="1" thickBot="1" x14ac:dyDescent="0.35">
      <c r="B2" s="48" t="s">
        <v>3</v>
      </c>
      <c r="C2" s="49"/>
      <c r="D2" s="49"/>
      <c r="E2" s="49"/>
      <c r="F2" s="50"/>
      <c r="G2" s="58" t="s">
        <v>4</v>
      </c>
    </row>
    <row r="3" spans="2:7" ht="15" thickBot="1" x14ac:dyDescent="0.35">
      <c r="B3" s="46" t="s">
        <v>5</v>
      </c>
      <c r="C3" s="47"/>
      <c r="D3" s="56" t="s">
        <v>6</v>
      </c>
      <c r="E3" s="47"/>
      <c r="F3" s="57"/>
      <c r="G3" s="59"/>
    </row>
    <row r="4" spans="2:7" x14ac:dyDescent="0.3">
      <c r="B4" s="14" t="s">
        <v>7</v>
      </c>
      <c r="C4" s="13"/>
      <c r="D4" s="52" t="s">
        <v>8</v>
      </c>
      <c r="E4" s="52"/>
      <c r="F4" s="55"/>
      <c r="G4" s="63">
        <v>1</v>
      </c>
    </row>
    <row r="5" spans="2:7" x14ac:dyDescent="0.3">
      <c r="B5" s="14" t="s">
        <v>9</v>
      </c>
      <c r="C5" s="13"/>
      <c r="D5" s="52" t="s">
        <v>10</v>
      </c>
      <c r="E5" s="52"/>
      <c r="F5" s="55"/>
      <c r="G5" s="64"/>
    </row>
    <row r="6" spans="2:7" x14ac:dyDescent="0.3">
      <c r="B6" s="79" t="s">
        <v>11</v>
      </c>
      <c r="C6" s="13" t="s">
        <v>12</v>
      </c>
      <c r="D6" s="52" t="s">
        <v>13</v>
      </c>
      <c r="E6" s="52"/>
      <c r="F6" s="55"/>
      <c r="G6" s="64"/>
    </row>
    <row r="7" spans="2:7" x14ac:dyDescent="0.3">
      <c r="B7" s="79"/>
      <c r="C7" s="13" t="s">
        <v>14</v>
      </c>
      <c r="D7" s="52" t="s">
        <v>15</v>
      </c>
      <c r="E7" s="52"/>
      <c r="F7" s="55"/>
      <c r="G7" s="64"/>
    </row>
    <row r="8" spans="2:7" x14ac:dyDescent="0.3">
      <c r="B8" s="79"/>
      <c r="C8" s="13" t="s">
        <v>16</v>
      </c>
      <c r="D8" s="52" t="s">
        <v>17</v>
      </c>
      <c r="E8" s="52"/>
      <c r="F8" s="55"/>
      <c r="G8" s="64"/>
    </row>
    <row r="9" spans="2:7" x14ac:dyDescent="0.3">
      <c r="B9" s="79"/>
      <c r="C9" s="13" t="s">
        <v>18</v>
      </c>
      <c r="D9" s="53">
        <v>20</v>
      </c>
      <c r="E9" s="53"/>
      <c r="F9" s="54"/>
      <c r="G9" s="64"/>
    </row>
    <row r="10" spans="2:7" x14ac:dyDescent="0.3">
      <c r="B10" s="51" t="s">
        <v>19</v>
      </c>
      <c r="C10" s="52"/>
      <c r="D10" s="53">
        <v>96</v>
      </c>
      <c r="E10" s="53"/>
      <c r="F10" s="54"/>
      <c r="G10" s="64"/>
    </row>
    <row r="11" spans="2:7" x14ac:dyDescent="0.3">
      <c r="B11" s="51" t="s">
        <v>20</v>
      </c>
      <c r="C11" s="52"/>
      <c r="D11" s="53">
        <v>336</v>
      </c>
      <c r="E11" s="53"/>
      <c r="F11" s="54"/>
      <c r="G11" s="64"/>
    </row>
    <row r="12" spans="2:7" x14ac:dyDescent="0.3">
      <c r="B12" s="51" t="s">
        <v>21</v>
      </c>
      <c r="C12" s="52"/>
      <c r="D12" s="52" t="s">
        <v>22</v>
      </c>
      <c r="E12" s="52"/>
      <c r="F12" s="55"/>
      <c r="G12" s="64"/>
    </row>
    <row r="13" spans="2:7" x14ac:dyDescent="0.3">
      <c r="B13" s="51" t="s">
        <v>23</v>
      </c>
      <c r="C13" s="52"/>
      <c r="D13" s="53">
        <v>1</v>
      </c>
      <c r="E13" s="53"/>
      <c r="F13" s="54"/>
      <c r="G13" s="64"/>
    </row>
    <row r="14" spans="2:7" ht="15" thickBot="1" x14ac:dyDescent="0.35">
      <c r="B14" s="77" t="s">
        <v>24</v>
      </c>
      <c r="C14" s="78"/>
      <c r="D14" s="73" t="s">
        <v>25</v>
      </c>
      <c r="E14" s="73"/>
      <c r="F14" s="74"/>
      <c r="G14" s="65"/>
    </row>
    <row r="15" spans="2:7" ht="15" thickBot="1" x14ac:dyDescent="0.35"/>
    <row r="16" spans="2:7" ht="15" thickBot="1" x14ac:dyDescent="0.35">
      <c r="B16" s="60" t="s">
        <v>26</v>
      </c>
      <c r="C16" s="61"/>
      <c r="D16" s="61"/>
      <c r="E16" s="61"/>
      <c r="F16" s="62"/>
      <c r="G16" s="63">
        <v>1</v>
      </c>
    </row>
    <row r="17" spans="2:7" x14ac:dyDescent="0.3">
      <c r="B17" s="80" t="s">
        <v>5</v>
      </c>
      <c r="C17" s="81"/>
      <c r="D17" s="31" t="s">
        <v>6</v>
      </c>
      <c r="E17" s="31" t="s">
        <v>27</v>
      </c>
      <c r="F17" s="18" t="s">
        <v>28</v>
      </c>
      <c r="G17" s="64"/>
    </row>
    <row r="18" spans="2:7" x14ac:dyDescent="0.3">
      <c r="B18" s="37" t="s">
        <v>29</v>
      </c>
      <c r="C18" s="38"/>
      <c r="D18" s="13" t="s">
        <v>30</v>
      </c>
      <c r="E18" s="13" t="s">
        <v>31</v>
      </c>
      <c r="F18" s="13" t="s">
        <v>32</v>
      </c>
      <c r="G18" s="64"/>
    </row>
    <row r="19" spans="2:7" x14ac:dyDescent="0.3">
      <c r="B19" s="41" t="s">
        <v>33</v>
      </c>
      <c r="C19" s="42"/>
      <c r="D19" s="13" t="s">
        <v>11</v>
      </c>
      <c r="E19" s="13" t="s">
        <v>31</v>
      </c>
      <c r="F19" s="15" t="s">
        <v>32</v>
      </c>
      <c r="G19" s="64"/>
    </row>
    <row r="20" spans="2:7" x14ac:dyDescent="0.3">
      <c r="B20" s="41" t="s">
        <v>34</v>
      </c>
      <c r="C20" s="42"/>
      <c r="D20" s="13" t="s">
        <v>35</v>
      </c>
      <c r="E20" s="13" t="s">
        <v>31</v>
      </c>
      <c r="F20" s="15" t="s">
        <v>32</v>
      </c>
      <c r="G20" s="64"/>
    </row>
    <row r="21" spans="2:7" x14ac:dyDescent="0.3">
      <c r="B21" s="41" t="s">
        <v>36</v>
      </c>
      <c r="C21" s="42"/>
      <c r="D21" s="29">
        <v>4</v>
      </c>
      <c r="E21" s="29" t="s">
        <v>37</v>
      </c>
      <c r="F21" s="16" t="s">
        <v>38</v>
      </c>
      <c r="G21" s="64"/>
    </row>
    <row r="22" spans="2:7" x14ac:dyDescent="0.3">
      <c r="B22" s="41" t="s">
        <v>39</v>
      </c>
      <c r="C22" s="42"/>
      <c r="D22" s="29" t="s">
        <v>40</v>
      </c>
      <c r="E22" s="29"/>
      <c r="F22" s="15"/>
      <c r="G22" s="64"/>
    </row>
    <row r="23" spans="2:7" x14ac:dyDescent="0.3">
      <c r="B23" s="41" t="s">
        <v>41</v>
      </c>
      <c r="C23" s="42"/>
      <c r="D23" s="29" t="s">
        <v>40</v>
      </c>
      <c r="E23" s="29"/>
      <c r="F23" s="15"/>
      <c r="G23" s="64"/>
    </row>
    <row r="24" spans="2:7" x14ac:dyDescent="0.3">
      <c r="B24" s="41" t="s">
        <v>42</v>
      </c>
      <c r="C24" s="42"/>
      <c r="D24" s="29" t="s">
        <v>40</v>
      </c>
      <c r="E24" s="29" t="s">
        <v>37</v>
      </c>
      <c r="F24" s="16"/>
      <c r="G24" s="64"/>
    </row>
    <row r="25" spans="2:7" x14ac:dyDescent="0.3">
      <c r="B25" s="41" t="s">
        <v>43</v>
      </c>
      <c r="C25" s="42"/>
      <c r="D25" s="28" t="s">
        <v>40</v>
      </c>
      <c r="E25" s="29" t="s">
        <v>37</v>
      </c>
      <c r="F25" s="16" t="s">
        <v>37</v>
      </c>
      <c r="G25" s="64"/>
    </row>
    <row r="26" spans="2:7" x14ac:dyDescent="0.3">
      <c r="B26" s="41" t="s">
        <v>44</v>
      </c>
      <c r="C26" s="42"/>
      <c r="D26" s="28" t="s">
        <v>40</v>
      </c>
      <c r="E26" s="29" t="s">
        <v>37</v>
      </c>
      <c r="F26" s="16" t="s">
        <v>37</v>
      </c>
      <c r="G26" s="64"/>
    </row>
    <row r="27" spans="2:7" x14ac:dyDescent="0.3">
      <c r="B27" s="41" t="s">
        <v>45</v>
      </c>
      <c r="C27" s="42"/>
      <c r="D27" s="28" t="s">
        <v>40</v>
      </c>
      <c r="E27" s="29" t="s">
        <v>37</v>
      </c>
      <c r="F27" s="16" t="s">
        <v>37</v>
      </c>
      <c r="G27" s="64"/>
    </row>
    <row r="28" spans="2:7" x14ac:dyDescent="0.3">
      <c r="B28" s="41" t="s">
        <v>46</v>
      </c>
      <c r="C28" s="42"/>
      <c r="D28" s="28" t="s">
        <v>30</v>
      </c>
      <c r="E28" s="29" t="s">
        <v>37</v>
      </c>
      <c r="F28" s="16" t="s">
        <v>37</v>
      </c>
      <c r="G28" s="64"/>
    </row>
    <row r="29" spans="2:7" x14ac:dyDescent="0.3">
      <c r="B29" s="41" t="s">
        <v>47</v>
      </c>
      <c r="C29" s="42"/>
      <c r="D29" s="28" t="s">
        <v>40</v>
      </c>
      <c r="E29" s="29" t="s">
        <v>37</v>
      </c>
      <c r="F29" s="16" t="s">
        <v>37</v>
      </c>
      <c r="G29" s="64"/>
    </row>
    <row r="30" spans="2:7" x14ac:dyDescent="0.3">
      <c r="B30" s="41" t="s">
        <v>48</v>
      </c>
      <c r="C30" s="42"/>
      <c r="D30" s="28" t="s">
        <v>30</v>
      </c>
      <c r="E30" s="29" t="s">
        <v>37</v>
      </c>
      <c r="F30" s="16" t="s">
        <v>37</v>
      </c>
      <c r="G30" s="64"/>
    </row>
    <row r="31" spans="2:7" x14ac:dyDescent="0.3">
      <c r="B31" s="41" t="s">
        <v>49</v>
      </c>
      <c r="C31" s="42"/>
      <c r="D31" s="29" t="s">
        <v>40</v>
      </c>
      <c r="E31" s="29" t="s">
        <v>50</v>
      </c>
      <c r="F31" s="16" t="s">
        <v>37</v>
      </c>
      <c r="G31" s="64"/>
    </row>
    <row r="32" spans="2:7" x14ac:dyDescent="0.3">
      <c r="B32" s="41" t="s">
        <v>51</v>
      </c>
      <c r="C32" s="42"/>
      <c r="D32" s="29" t="s">
        <v>52</v>
      </c>
      <c r="E32" s="29" t="s">
        <v>37</v>
      </c>
      <c r="F32" s="16" t="s">
        <v>37</v>
      </c>
      <c r="G32" s="64"/>
    </row>
    <row r="33" spans="2:7" ht="15" thickBot="1" x14ac:dyDescent="0.35">
      <c r="B33" s="41" t="s">
        <v>53</v>
      </c>
      <c r="C33" s="42"/>
      <c r="D33" s="30" t="s">
        <v>54</v>
      </c>
      <c r="E33" s="30"/>
      <c r="F33" s="17"/>
      <c r="G33" s="65"/>
    </row>
    <row r="34" spans="2:7" ht="15" thickBot="1" x14ac:dyDescent="0.35">
      <c r="B34" s="34"/>
      <c r="C34" s="34"/>
      <c r="D34" s="33"/>
      <c r="E34" s="33"/>
      <c r="F34" s="35"/>
      <c r="G34" s="36"/>
    </row>
    <row r="35" spans="2:7" ht="15" thickBot="1" x14ac:dyDescent="0.35">
      <c r="B35" s="66" t="s">
        <v>55</v>
      </c>
      <c r="C35" s="67"/>
      <c r="D35" s="67"/>
      <c r="E35" s="67"/>
      <c r="F35" s="68"/>
      <c r="G35" s="43">
        <v>1</v>
      </c>
    </row>
    <row r="36" spans="2:7" hidden="1" x14ac:dyDescent="0.3">
      <c r="B36" s="69"/>
      <c r="C36" s="70"/>
      <c r="D36" s="32" t="str">
        <f>IF(B36="DOOR SWITCH 2 (TC)",1,"N/A")</f>
        <v>N/A</v>
      </c>
      <c r="E36" s="32" t="str">
        <f>IF(B36="DOOR SWITCH 2 (TC)",1,"N/A")</f>
        <v>N/A</v>
      </c>
      <c r="F36" s="19" t="str">
        <f>IF(B36="DOOR SWITCH 2 (TC)","VIP 1","N/A")</f>
        <v>N/A</v>
      </c>
      <c r="G36" s="44"/>
    </row>
    <row r="37" spans="2:7" hidden="1" x14ac:dyDescent="0.3">
      <c r="B37" s="84"/>
      <c r="C37" s="22"/>
      <c r="D37" s="23"/>
      <c r="E37" s="23"/>
      <c r="F37" s="26"/>
      <c r="G37" s="44"/>
    </row>
    <row r="38" spans="2:7" hidden="1" x14ac:dyDescent="0.3">
      <c r="B38" s="84"/>
      <c r="C38" s="23"/>
      <c r="D38" s="24"/>
      <c r="E38" s="23"/>
      <c r="F38" s="26"/>
      <c r="G38" s="44"/>
    </row>
    <row r="39" spans="2:7" hidden="1" x14ac:dyDescent="0.3">
      <c r="B39" s="75" t="s">
        <v>50</v>
      </c>
      <c r="C39" s="76"/>
      <c r="D39" s="25" t="s">
        <v>37</v>
      </c>
      <c r="E39" s="25" t="s">
        <v>37</v>
      </c>
      <c r="F39" s="27" t="str">
        <f>IF(B39="MINI DC I/O 1","ON DISPLAY INTERFACE","N/A")</f>
        <v>N/A</v>
      </c>
      <c r="G39" s="44"/>
    </row>
    <row r="40" spans="2:7" x14ac:dyDescent="0.3">
      <c r="B40" s="39" t="s">
        <v>56</v>
      </c>
      <c r="C40" s="29" t="s">
        <v>57</v>
      </c>
      <c r="D40" s="29" t="s">
        <v>31</v>
      </c>
      <c r="E40" s="40" t="s">
        <v>58</v>
      </c>
      <c r="F40" s="40" t="s">
        <v>59</v>
      </c>
      <c r="G40" s="44"/>
    </row>
    <row r="41" spans="2:7" x14ac:dyDescent="0.3">
      <c r="B41" s="41" t="s">
        <v>60</v>
      </c>
      <c r="C41" s="42"/>
      <c r="D41" s="13" t="s">
        <v>61</v>
      </c>
      <c r="E41" s="13" t="s">
        <v>31</v>
      </c>
      <c r="F41" s="15" t="s">
        <v>58</v>
      </c>
      <c r="G41" s="44"/>
    </row>
    <row r="42" spans="2:7" hidden="1" x14ac:dyDescent="0.3">
      <c r="B42" s="75" t="s">
        <v>50</v>
      </c>
      <c r="C42" s="76"/>
      <c r="D42" s="29" t="s">
        <v>37</v>
      </c>
      <c r="E42" s="29" t="s">
        <v>37</v>
      </c>
      <c r="F42" s="16" t="str">
        <f>IF(B42="MINI DC I/O 2","ON DISPLAY INTERFACE","N/A")</f>
        <v>N/A</v>
      </c>
      <c r="G42" s="44"/>
    </row>
    <row r="43" spans="2:7" ht="15" thickBot="1" x14ac:dyDescent="0.35">
      <c r="B43" s="82"/>
      <c r="C43" s="83"/>
      <c r="D43" s="30"/>
      <c r="E43" s="30"/>
      <c r="F43" s="17"/>
      <c r="G43" s="45"/>
    </row>
    <row r="44" spans="2:7" ht="15" thickBot="1" x14ac:dyDescent="0.35">
      <c r="C44" s="12"/>
      <c r="D44" s="12"/>
      <c r="E44" s="11"/>
      <c r="F44" s="4"/>
      <c r="G44" s="8"/>
    </row>
    <row r="45" spans="2:7" ht="15" thickBot="1" x14ac:dyDescent="0.35">
      <c r="B45" s="72" t="s">
        <v>62</v>
      </c>
      <c r="C45" s="49"/>
      <c r="D45" s="49"/>
      <c r="E45" s="49"/>
      <c r="F45" s="50"/>
      <c r="G45" s="43">
        <v>1</v>
      </c>
    </row>
    <row r="46" spans="2:7" x14ac:dyDescent="0.3">
      <c r="B46" s="85" t="s">
        <v>63</v>
      </c>
      <c r="C46" s="70"/>
      <c r="D46" s="70"/>
      <c r="E46" s="86" t="s">
        <v>64</v>
      </c>
      <c r="F46" s="87"/>
      <c r="G46" s="44"/>
    </row>
    <row r="47" spans="2:7" x14ac:dyDescent="0.3">
      <c r="B47" s="51" t="s">
        <v>65</v>
      </c>
      <c r="C47" s="52"/>
      <c r="D47" s="52"/>
      <c r="E47" s="53" t="s">
        <v>66</v>
      </c>
      <c r="F47" s="54"/>
      <c r="G47" s="44"/>
    </row>
    <row r="48" spans="2:7" ht="15" thickBot="1" x14ac:dyDescent="0.35">
      <c r="B48" s="77" t="s">
        <v>67</v>
      </c>
      <c r="C48" s="78"/>
      <c r="D48" s="78"/>
      <c r="E48" s="73" t="s">
        <v>66</v>
      </c>
      <c r="F48" s="74"/>
      <c r="G48" s="45"/>
    </row>
    <row r="49" spans="2:7" x14ac:dyDescent="0.3">
      <c r="C49" s="12"/>
      <c r="D49" s="12"/>
      <c r="E49" s="11"/>
      <c r="F49" s="4"/>
      <c r="G49" s="8"/>
    </row>
    <row r="50" spans="2:7" ht="15" thickBot="1" x14ac:dyDescent="0.35"/>
    <row r="51" spans="2:7" x14ac:dyDescent="0.3">
      <c r="B51" s="9" t="s">
        <v>68</v>
      </c>
      <c r="C51" s="10"/>
      <c r="D51" s="10"/>
      <c r="E51" s="10"/>
      <c r="F51" s="10"/>
      <c r="G51" s="1"/>
    </row>
    <row r="52" spans="2:7" x14ac:dyDescent="0.3">
      <c r="B52" s="3" t="s">
        <v>70</v>
      </c>
      <c r="F52" t="s">
        <v>71</v>
      </c>
      <c r="G52" s="2"/>
    </row>
    <row r="53" spans="2:7" x14ac:dyDescent="0.3">
      <c r="B53" s="3" t="s">
        <v>72</v>
      </c>
      <c r="F53" t="s">
        <v>73</v>
      </c>
      <c r="G53" s="2"/>
    </row>
    <row r="54" spans="2:7" x14ac:dyDescent="0.3">
      <c r="B54" s="3" t="s">
        <v>74</v>
      </c>
      <c r="F54" t="s">
        <v>75</v>
      </c>
      <c r="G54" s="2"/>
    </row>
    <row r="55" spans="2:7" x14ac:dyDescent="0.3">
      <c r="B55" s="3" t="s">
        <v>76</v>
      </c>
      <c r="F55" t="s">
        <v>77</v>
      </c>
      <c r="G55" s="2"/>
    </row>
    <row r="56" spans="2:7" x14ac:dyDescent="0.3">
      <c r="B56" s="3" t="s">
        <v>78</v>
      </c>
      <c r="F56" t="s">
        <v>79</v>
      </c>
      <c r="G56" s="2"/>
    </row>
    <row r="57" spans="2:7" x14ac:dyDescent="0.3">
      <c r="B57" s="3" t="s">
        <v>80</v>
      </c>
      <c r="F57" t="s">
        <v>81</v>
      </c>
      <c r="G57" s="2"/>
    </row>
    <row r="58" spans="2:7" x14ac:dyDescent="0.3">
      <c r="B58" s="3" t="s">
        <v>82</v>
      </c>
      <c r="F58" t="s">
        <v>83</v>
      </c>
      <c r="G58" s="2"/>
    </row>
    <row r="59" spans="2:7" x14ac:dyDescent="0.3">
      <c r="B59" s="3" t="s">
        <v>84</v>
      </c>
      <c r="F59" t="s">
        <v>85</v>
      </c>
      <c r="G59" s="2"/>
    </row>
    <row r="60" spans="2:7" x14ac:dyDescent="0.3">
      <c r="B60" s="3" t="s">
        <v>86</v>
      </c>
      <c r="F60" t="s">
        <v>87</v>
      </c>
      <c r="G60" s="2"/>
    </row>
    <row r="61" spans="2:7" x14ac:dyDescent="0.3">
      <c r="B61" s="3" t="s">
        <v>88</v>
      </c>
      <c r="F61" t="s">
        <v>89</v>
      </c>
      <c r="G61" s="2"/>
    </row>
    <row r="62" spans="2:7" x14ac:dyDescent="0.3">
      <c r="B62" s="3" t="s">
        <v>90</v>
      </c>
      <c r="F62" t="s">
        <v>91</v>
      </c>
      <c r="G62" s="2"/>
    </row>
    <row r="63" spans="2:7" x14ac:dyDescent="0.3">
      <c r="B63" s="3" t="s">
        <v>92</v>
      </c>
      <c r="F63" t="s">
        <v>93</v>
      </c>
      <c r="G63" s="2"/>
    </row>
    <row r="64" spans="2:7" x14ac:dyDescent="0.3">
      <c r="B64" s="3" t="s">
        <v>94</v>
      </c>
      <c r="F64" t="s">
        <v>95</v>
      </c>
      <c r="G64" s="2"/>
    </row>
    <row r="65" spans="2:7" ht="15" thickBot="1" x14ac:dyDescent="0.35">
      <c r="B65" s="5"/>
      <c r="C65" s="6"/>
      <c r="D65" s="6"/>
      <c r="E65" s="6"/>
      <c r="F65" s="6"/>
      <c r="G65" s="7"/>
    </row>
    <row r="67" spans="2:7" x14ac:dyDescent="0.3">
      <c r="B67" t="s">
        <v>69</v>
      </c>
    </row>
  </sheetData>
  <mergeCells count="57">
    <mergeCell ref="B33:C33"/>
    <mergeCell ref="B37:B38"/>
    <mergeCell ref="B46:D46"/>
    <mergeCell ref="E46:F46"/>
    <mergeCell ref="B28:C28"/>
    <mergeCell ref="B29:C29"/>
    <mergeCell ref="B30:C30"/>
    <mergeCell ref="B31:C31"/>
    <mergeCell ref="B32:C32"/>
    <mergeCell ref="D1:F1"/>
    <mergeCell ref="B45:F45"/>
    <mergeCell ref="E47:F47"/>
    <mergeCell ref="E48:F48"/>
    <mergeCell ref="B47:D47"/>
    <mergeCell ref="D14:F14"/>
    <mergeCell ref="B39:C39"/>
    <mergeCell ref="B48:D48"/>
    <mergeCell ref="B6:B9"/>
    <mergeCell ref="B17:C17"/>
    <mergeCell ref="B42:C42"/>
    <mergeCell ref="B43:C43"/>
    <mergeCell ref="B14:C14"/>
    <mergeCell ref="B20:C20"/>
    <mergeCell ref="B21:C21"/>
    <mergeCell ref="B23:C23"/>
    <mergeCell ref="D9:F9"/>
    <mergeCell ref="D10:F10"/>
    <mergeCell ref="G35:G43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24:C24"/>
    <mergeCell ref="B25:C25"/>
    <mergeCell ref="B26:C26"/>
    <mergeCell ref="B27:C27"/>
    <mergeCell ref="B19:C19"/>
    <mergeCell ref="B41:C41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5:D26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4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9:C39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  <dataValidation type="list" allowBlank="1" showInputMessage="1" showErrorMessage="1" sqref="B40" xr:uid="{B2B66469-7264-415F-91F7-12B247EF154D}">
      <formula1>"DOOR SWITCH 2 (TC),LIGHT"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C30896</OrderProject_x0020_ID>
    <DocNumber xmlns="2cc016c5-161d-4d6b-a532-6cf687f4a3ab">DD5081151</DocNumber>
    <Rev xmlns="2cc016c5-161d-4d6b-a532-6cf687f4a3ab" xsi:nil="true"/>
    <_dlc_DocId xmlns="b479dd50-8d7e-4b78-9fb1-00cf65781f6b">75D2Y5VYC55K-1220653723-57163</_dlc_DocId>
    <_dlc_DocIdUrl xmlns="b479dd50-8d7e-4b78-9fb1-00cf65781f6b">
      <Url>https://daktronics.sharepoint.com/sites/docs-engineering/_layouts/15/DocIdRedir.aspx?ID=75D2Y5VYC55K-1220653723-57163</Url>
      <Description>75D2Y5VYC55K-1220653723-57163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schemas.microsoft.com/office/2006/documentManagement/types"/>
    <ds:schemaRef ds:uri="2cc016c5-161d-4d6b-a532-6cf687f4a3ab"/>
    <ds:schemaRef ds:uri="http://purl.org/dc/terms/"/>
    <ds:schemaRef ds:uri="b479dd50-8d7e-4b78-9fb1-00cf65781f6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861522-5F8A-41E0-B35F-13CB4FC72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B0B35A-6607-4E2B-A723-5853031A29A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C30896 NY State Thruway, Site Config, VRMD-96X336-20-RGB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2022-07-21T21:13:00Z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4e3f33c1-ae80-4b2b-8c5f-f046abbef759</vt:lpwstr>
  </property>
</Properties>
</file>