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331E5BCF-AA35-473F-BBB5-4DB1FFEA66A2}" xr6:coauthVersionLast="47" xr6:coauthVersionMax="47" xr10:uidLastSave="{24AD6632-295E-4A3A-8CA3-85783CD6EDF9}"/>
  <bookViews>
    <workbookView xWindow="435" yWindow="735" windowWidth="28710" windowHeight="124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<sst xmlns="http://schemas.openxmlformats.org/spreadsheetml/2006/main" count="119" uniqueCount="69">
  <si>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</si>
  <si>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</si>
  <si>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</si>
  <si>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</si>
  <si>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</si>
  <si>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</si>
  <si>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</si>
  <si>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</si>
  <si>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</si>
  <si>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</si>
  <si>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</si>
  <si>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</si>
  <si>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</si>
  <si>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</si>
  <si>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ADDRESS</t>
  </si>
  <si>
    <t>LOCATION</t>
  </si>
  <si>
    <t>DEFAULT</t>
  </si>
  <si>
    <t>ON DISPLAY INTERFACE</t>
  </si>
  <si>
    <t>REAR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</si>
  <si>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</si>
  <si>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</si>
  <si>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</si>
  <si>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</si>
  <si>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</si>
  <si>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</si>
  <si>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</si>
  <si>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</si>
  <si>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</si>
  <si>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</si>
  <si>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</si>
  <si>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</si>
  <si>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</si>
  <si>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</si>
  <si>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</si>
  <si>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</si>
  <si>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</si>
  <si>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</si>
  <si>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</si>
  <si>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</si>
  <si>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</si>
  <si>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</si>
  <si>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</si>
  <si>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</si>
  <si>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</si>
  <si>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</si>
  <si>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</si>
  <si>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</si>
  <si>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</si>
  <si>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</si>
  <si>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</si>
  <si>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HAS BEACONS</t>
  </si>
  <si>
    <t>HAS SURGE SUPPRESSORS</t>
  </si>
  <si>
    <t>WIRING LAYOUT</t>
  </si>
  <si>
    <t>BAYS</t>
  </si>
  <si>
    <t>CONNECT TO MODULE - NO</t>
  </si>
  <si>
    <t>PERIPHERAL CONFIGURATION - GUIDED SETUP</t>
  </si>
  <si>
    <t>PERIPHERAL CONFIGURATION - ADVANCED SETUP</t>
  </si>
  <si>
    <t>SYSTEM BACKUP FILES</t>
  </si>
  <si>
    <t>SIGN/S</t>
  </si>
  <si>
    <t>DD5112728</t>
  </si>
  <si>
    <t>YES 2</t>
  </si>
  <si>
    <t>Gen IV (Default)</t>
  </si>
  <si>
    <t>DOOR SWITCH 2 (TC)</t>
  </si>
  <si>
    <t>1, 2, 3</t>
  </si>
  <si>
    <t>DD5112749</t>
  </si>
  <si>
    <t>SYSTEM CONFIGURATION
VF-2360-240X240-16-RGB @3</t>
  </si>
  <si>
    <t>C31032 JFK Airport, Site Config, VF-2360-240X240-16-RGB @3</t>
  </si>
  <si>
    <t>20X20</t>
  </si>
  <si>
    <t>MEDIUM TEMP (MT)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</si>
</sst>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23" xfId="0" applyBorder="1"/>
    <xf numFmtId="0" fontId="0" fillId="0" borderId="27" xfId="0" applyBorder="1"/>
    <xf numFmtId="0" fontId="0" fillId="0" borderId="22" xfId="0" applyBorder="1"/>
    <xf numFmtId="0" fontId="0" fillId="0" borderId="21" xfId="0" applyBorder="1"/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2" borderId="23" xfId="0" quotePrefix="1" applyFill="1" applyBorder="1"/>
    <xf numFmtId="0" fontId="0" fillId="2" borderId="23" xfId="0" quotePrefix="1" applyFill="1" applyBorder="1" applyAlignment="1">
      <alignment horizontal="left"/>
    </xf>
    <xf numFmtId="0" fontId="0" fillId="2" borderId="33" xfId="0" quotePrefix="1" applyFill="1" applyBorder="1"/>
    <xf numFmtId="0" fontId="0" fillId="0" borderId="36" xfId="0" quotePrefix="1" applyBorder="1" applyAlignment="1">
      <alignment horizontal="left"/>
    </xf>
    <xf numFmtId="0" fontId="0" fillId="0" borderId="12" xfId="0" quotePrefix="1" applyBorder="1"/>
    <xf numFmtId="0" fontId="0" fillId="0" borderId="33" xfId="0" quotePrefix="1" applyBorder="1"/>
    <xf numFmtId="0" fontId="0" fillId="0" borderId="33" xfId="0" applyBorder="1"/>
    <xf numFmtId="0" fontId="0" fillId="0" borderId="13" xfId="0" quotePrefix="1" applyBorder="1"/>
    <xf numFmtId="0" fontId="0" fillId="0" borderId="34" xfId="0" quotePrefix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4" xfId="0" quotePrefix="1" applyBorder="1" applyAlignment="1">
      <alignment horizontal="left"/>
    </xf>
    <xf numFmtId="9" fontId="0" fillId="2" borderId="23" xfId="0" quotePrefix="1" applyNumberFormat="1" applyFill="1" applyBorder="1" applyAlignment="1">
      <alignment horizontal="left"/>
    </xf>
    <xf numFmtId="0" fontId="0" fillId="0" borderId="3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quotePrefix="1" applyBorder="1" applyAlignment="1">
      <alignment horizontal="left"/>
    </xf>
    <xf numFmtId="0" fontId="0" fillId="0" borderId="44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46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45" xfId="0" quotePrefix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27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42" xfId="0" quotePrefix="1" applyBorder="1" applyAlignment="1">
      <alignment horizontal="left"/>
    </xf>
    <xf numFmtId="0" fontId="0" fillId="0" borderId="43" xfId="0" applyBorder="1" applyAlignment="1">
      <alignment horizontal="left"/>
    </xf>
    <xf numFmtId="0" fontId="0" fillId="2" borderId="27" xfId="0" quotePrefix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59</v>
      </c>
      <c r="C1" s="26"/>
      <c r="D1" s="68" t="s">
        <v>66</v>
      </c>
      <c r="E1" s="68"/>
      <c r="F1" s="68"/>
      <c r="G1" s="27" t="s">
        <v>31</v>
      </c>
    </row>
    <row r="2" spans="2:7" ht="30.75" customHeight="1" thickBot="1" x14ac:dyDescent="0.3">
      <c r="B2" s="57" t="s">
        <v>65</v>
      </c>
      <c r="C2" s="58"/>
      <c r="D2" s="58"/>
      <c r="E2" s="58"/>
      <c r="F2" s="59"/>
      <c r="G2" s="47" t="s">
        <v>58</v>
      </c>
    </row>
    <row r="3" spans="2:7" ht="15.75" thickBot="1" x14ac:dyDescent="0.3">
      <c r="B3" s="85" t="s">
        <v>0</v>
      </c>
      <c r="C3" s="64"/>
      <c r="D3" s="63" t="s">
        <v>1</v>
      </c>
      <c r="E3" s="64"/>
      <c r="F3" s="64"/>
      <c r="G3" s="48"/>
    </row>
    <row r="4" spans="2:7" x14ac:dyDescent="0.25">
      <c r="B4" s="15" t="s">
        <v>2</v>
      </c>
      <c r="C4" s="14"/>
      <c r="D4" s="61" t="s">
        <v>27</v>
      </c>
      <c r="E4" s="61"/>
      <c r="F4" s="62"/>
      <c r="G4" s="65" t="s">
        <v>63</v>
      </c>
    </row>
    <row r="5" spans="2:7" x14ac:dyDescent="0.25">
      <c r="B5" s="15" t="s">
        <v>3</v>
      </c>
      <c r="C5" s="14"/>
      <c r="D5" s="61" t="s">
        <v>18</v>
      </c>
      <c r="E5" s="61"/>
      <c r="F5" s="62"/>
      <c r="G5" s="66"/>
    </row>
    <row r="6" spans="2:7" x14ac:dyDescent="0.25">
      <c r="B6" s="91" t="s">
        <v>4</v>
      </c>
      <c r="C6" s="14" t="s">
        <v>5</v>
      </c>
      <c r="D6" s="61" t="s">
        <v>32</v>
      </c>
      <c r="E6" s="61"/>
      <c r="F6" s="62"/>
      <c r="G6" s="66"/>
    </row>
    <row r="7" spans="2:7" x14ac:dyDescent="0.25">
      <c r="B7" s="91"/>
      <c r="C7" s="14" t="s">
        <v>6</v>
      </c>
      <c r="D7" s="61" t="s">
        <v>33</v>
      </c>
      <c r="E7" s="61"/>
      <c r="F7" s="62"/>
      <c r="G7" s="66"/>
    </row>
    <row r="8" spans="2:7" x14ac:dyDescent="0.25">
      <c r="B8" s="91"/>
      <c r="C8" s="14" t="s">
        <v>7</v>
      </c>
      <c r="D8" s="61" t="s">
        <v>67</v>
      </c>
      <c r="E8" s="61"/>
      <c r="F8" s="62"/>
      <c r="G8" s="66"/>
    </row>
    <row r="9" spans="2:7" x14ac:dyDescent="0.25">
      <c r="B9" s="91"/>
      <c r="C9" s="14" t="s">
        <v>8</v>
      </c>
      <c r="D9" s="52">
        <f>IF(D8="16x16",20,IF(D8="20x20",16,IF(D8="25x25",13,"SELECT MODULE SIZE")))</f>
        <v>16</v>
      </c>
      <c r="E9" s="52"/>
      <c r="F9" s="53"/>
      <c r="G9" s="66"/>
    </row>
    <row r="10" spans="2:7" x14ac:dyDescent="0.25">
      <c r="B10" s="60" t="s">
        <v>9</v>
      </c>
      <c r="C10" s="61"/>
      <c r="D10" s="52">
        <v>240</v>
      </c>
      <c r="E10" s="52"/>
      <c r="F10" s="53"/>
      <c r="G10" s="66"/>
    </row>
    <row r="11" spans="2:7" x14ac:dyDescent="0.25">
      <c r="B11" s="60" t="s">
        <v>10</v>
      </c>
      <c r="C11" s="61"/>
      <c r="D11" s="52">
        <v>240</v>
      </c>
      <c r="E11" s="52"/>
      <c r="F11" s="53"/>
      <c r="G11" s="66"/>
    </row>
    <row r="12" spans="2:7" x14ac:dyDescent="0.25">
      <c r="B12" s="60" t="s">
        <v>11</v>
      </c>
      <c r="C12" s="61"/>
      <c r="D12" s="61" t="s">
        <v>13</v>
      </c>
      <c r="E12" s="61"/>
      <c r="F12" s="62"/>
      <c r="G12" s="66"/>
    </row>
    <row r="13" spans="2:7" x14ac:dyDescent="0.25">
      <c r="B13" s="60" t="s">
        <v>12</v>
      </c>
      <c r="C13" s="61"/>
      <c r="D13" s="52">
        <v>1</v>
      </c>
      <c r="E13" s="52"/>
      <c r="F13" s="53"/>
      <c r="G13" s="66"/>
    </row>
    <row r="14" spans="2:7" ht="15.75" thickBot="1" x14ac:dyDescent="0.3">
      <c r="B14" s="78" t="s">
        <v>52</v>
      </c>
      <c r="C14" s="79"/>
      <c r="D14" s="80" t="s">
        <v>53</v>
      </c>
      <c r="E14" s="80"/>
      <c r="F14" s="81"/>
      <c r="G14" s="67"/>
    </row>
    <row r="15" spans="2:7" ht="15.75" thickBot="1" x14ac:dyDescent="0.3"/>
    <row r="16" spans="2:7" ht="15.75" thickBot="1" x14ac:dyDescent="0.3">
      <c r="B16" s="49" t="s">
        <v>55</v>
      </c>
      <c r="C16" s="50"/>
      <c r="D16" s="50"/>
      <c r="E16" s="50"/>
      <c r="F16" s="51"/>
      <c r="G16" s="54" t="s">
        <v>63</v>
      </c>
    </row>
    <row r="17" spans="2:7" x14ac:dyDescent="0.25">
      <c r="B17" s="92" t="s">
        <v>0</v>
      </c>
      <c r="C17" s="93"/>
      <c r="D17" s="41" t="s">
        <v>1</v>
      </c>
      <c r="E17" s="41" t="s">
        <v>14</v>
      </c>
      <c r="F17" s="42" t="s">
        <v>15</v>
      </c>
      <c r="G17" s="55"/>
    </row>
    <row r="18" spans="2:7" x14ac:dyDescent="0.25">
      <c r="B18" s="17" t="s">
        <v>44</v>
      </c>
      <c r="C18" s="16"/>
      <c r="D18" s="14" t="s">
        <v>34</v>
      </c>
      <c r="E18" s="14" t="s">
        <v>16</v>
      </c>
      <c r="F18" s="38" t="s">
        <v>17</v>
      </c>
      <c r="G18" s="55"/>
    </row>
    <row r="19" spans="2:7" x14ac:dyDescent="0.25">
      <c r="B19" s="43" t="s">
        <v>45</v>
      </c>
      <c r="C19" s="44"/>
      <c r="D19" s="14" t="s">
        <v>4</v>
      </c>
      <c r="E19" s="14" t="s">
        <v>16</v>
      </c>
      <c r="F19" s="38" t="s">
        <v>17</v>
      </c>
      <c r="G19" s="55"/>
    </row>
    <row r="20" spans="2:7" x14ac:dyDescent="0.25">
      <c r="B20" s="17" t="s">
        <v>46</v>
      </c>
      <c r="C20" s="16"/>
      <c r="D20" s="14" t="s">
        <v>30</v>
      </c>
      <c r="E20" s="14" t="s">
        <v>16</v>
      </c>
      <c r="F20" s="38" t="s">
        <v>17</v>
      </c>
      <c r="G20" s="55"/>
    </row>
    <row r="21" spans="2:7" x14ac:dyDescent="0.25">
      <c r="B21" s="17" t="s">
        <v>47</v>
      </c>
      <c r="C21" s="16"/>
      <c r="D21" s="25" t="s">
        <v>30</v>
      </c>
      <c r="E21" s="25" t="s">
        <v>20</v>
      </c>
      <c r="F21" s="38" t="s">
        <v>17</v>
      </c>
      <c r="G21" s="55"/>
    </row>
    <row r="22" spans="2:7" x14ac:dyDescent="0.25">
      <c r="B22" s="17" t="s">
        <v>35</v>
      </c>
      <c r="C22" s="16"/>
      <c r="D22" s="25" t="s">
        <v>19</v>
      </c>
      <c r="E22" s="25" t="s">
        <v>20</v>
      </c>
      <c r="F22" s="37" t="s">
        <v>20</v>
      </c>
      <c r="G22" s="55"/>
    </row>
    <row r="23" spans="2:7" x14ac:dyDescent="0.25">
      <c r="B23" s="17" t="s">
        <v>36</v>
      </c>
      <c r="C23" s="16"/>
      <c r="D23" s="25" t="s">
        <v>30</v>
      </c>
      <c r="E23" s="25" t="s">
        <v>20</v>
      </c>
      <c r="F23" s="37" t="s">
        <v>20</v>
      </c>
      <c r="G23" s="55"/>
    </row>
    <row r="24" spans="2:7" x14ac:dyDescent="0.25">
      <c r="B24" s="17" t="s">
        <v>48</v>
      </c>
      <c r="C24" s="16"/>
      <c r="D24" s="25" t="s">
        <v>49</v>
      </c>
      <c r="E24" s="25" t="s">
        <v>20</v>
      </c>
      <c r="F24" s="37" t="s">
        <v>54</v>
      </c>
      <c r="G24" s="55"/>
    </row>
    <row r="25" spans="2:7" x14ac:dyDescent="0.25">
      <c r="B25" s="17" t="s">
        <v>37</v>
      </c>
      <c r="C25" s="16"/>
      <c r="D25" s="25" t="s">
        <v>30</v>
      </c>
      <c r="E25" s="25" t="s">
        <v>20</v>
      </c>
      <c r="F25" s="37" t="s">
        <v>20</v>
      </c>
      <c r="G25" s="55"/>
    </row>
    <row r="26" spans="2:7" x14ac:dyDescent="0.25">
      <c r="B26" s="17" t="s">
        <v>38</v>
      </c>
      <c r="C26" s="16"/>
      <c r="D26" s="23" t="s">
        <v>19</v>
      </c>
      <c r="E26" s="25" t="s">
        <v>20</v>
      </c>
      <c r="F26" s="37" t="s">
        <v>20</v>
      </c>
      <c r="G26" s="55"/>
    </row>
    <row r="27" spans="2:7" x14ac:dyDescent="0.25">
      <c r="B27" s="17" t="s">
        <v>39</v>
      </c>
      <c r="C27" s="16"/>
      <c r="D27" s="23" t="s">
        <v>68</v>
      </c>
      <c r="E27" s="25"/>
      <c r="F27" s="37"/>
      <c r="G27" s="55"/>
    </row>
    <row r="28" spans="2:7" x14ac:dyDescent="0.25">
      <c r="B28" s="17" t="s">
        <v>40</v>
      </c>
      <c r="C28" s="16"/>
      <c r="D28" s="23" t="s">
        <v>30</v>
      </c>
      <c r="E28" s="25" t="s">
        <v>20</v>
      </c>
      <c r="F28" s="37" t="s">
        <v>20</v>
      </c>
      <c r="G28" s="55"/>
    </row>
    <row r="29" spans="2:7" x14ac:dyDescent="0.25">
      <c r="B29" s="17" t="s">
        <v>41</v>
      </c>
      <c r="C29" s="16"/>
      <c r="D29" s="23" t="s">
        <v>30</v>
      </c>
      <c r="E29" s="25" t="s">
        <v>20</v>
      </c>
      <c r="F29" s="37" t="s">
        <v>20</v>
      </c>
      <c r="G29" s="55"/>
    </row>
    <row r="30" spans="2:7" x14ac:dyDescent="0.25">
      <c r="B30" s="18" t="s">
        <v>29</v>
      </c>
      <c r="C30" s="19"/>
      <c r="D30" s="23" t="s">
        <v>30</v>
      </c>
      <c r="E30" s="25" t="s">
        <v>20</v>
      </c>
      <c r="F30" s="37" t="s">
        <v>20</v>
      </c>
      <c r="G30" s="55"/>
    </row>
    <row r="31" spans="2:7" x14ac:dyDescent="0.25">
      <c r="B31" s="17" t="s">
        <v>42</v>
      </c>
      <c r="C31" s="16"/>
      <c r="D31" s="23" t="s">
        <v>19</v>
      </c>
      <c r="E31" s="25" t="s">
        <v>20</v>
      </c>
      <c r="F31" s="37" t="s">
        <v>20</v>
      </c>
      <c r="G31" s="55"/>
    </row>
    <row r="32" spans="2:7" x14ac:dyDescent="0.25">
      <c r="B32" s="17" t="s">
        <v>50</v>
      </c>
      <c r="C32" s="16"/>
      <c r="D32" s="25" t="s">
        <v>30</v>
      </c>
      <c r="E32" s="25" t="s">
        <v>20</v>
      </c>
      <c r="F32" s="37" t="s">
        <v>20</v>
      </c>
      <c r="G32" s="55"/>
    </row>
    <row r="33" spans="2:7" x14ac:dyDescent="0.25">
      <c r="B33" s="17" t="s">
        <v>51</v>
      </c>
      <c r="C33" s="21"/>
      <c r="D33" s="25" t="s">
        <v>60</v>
      </c>
      <c r="E33" s="20" t="s">
        <v>20</v>
      </c>
      <c r="F33" s="39" t="s">
        <v>20</v>
      </c>
      <c r="G33" s="55"/>
    </row>
    <row r="34" spans="2:7" ht="15.75" thickBot="1" x14ac:dyDescent="0.3">
      <c r="B34" s="6" t="s">
        <v>43</v>
      </c>
      <c r="C34" s="24"/>
      <c r="D34" s="45" t="s">
        <v>61</v>
      </c>
      <c r="E34" s="22" t="s">
        <v>20</v>
      </c>
      <c r="F34" s="40" t="s">
        <v>20</v>
      </c>
      <c r="G34" s="56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ht="15.75" thickBot="1" x14ac:dyDescent="0.3">
      <c r="B36" s="73" t="s">
        <v>56</v>
      </c>
      <c r="C36" s="74"/>
      <c r="D36" s="74"/>
      <c r="E36" s="74"/>
      <c r="F36" s="75"/>
      <c r="G36" s="65">
        <v>1</v>
      </c>
    </row>
    <row r="37" spans="2:7" x14ac:dyDescent="0.25">
      <c r="B37" s="76" t="s">
        <v>62</v>
      </c>
      <c r="C37" s="77"/>
      <c r="D37" s="35">
        <f>IF(B37="DOOR SWITCH 2 (TC)",1,"N/A")</f>
        <v>1</v>
      </c>
      <c r="E37" s="35">
        <f>IF(B37="DOOR SWITCH 2 (TC)",1,"N/A")</f>
        <v>1</v>
      </c>
      <c r="F37" s="36" t="str">
        <f>IF(B37="DOOR SWITCH 2 (TC)","VIP 1","N/A")</f>
        <v>VIP 1</v>
      </c>
      <c r="G37" s="66"/>
    </row>
    <row r="38" spans="2:7" hidden="1" x14ac:dyDescent="0.25">
      <c r="B38" s="99" t="s">
        <v>28</v>
      </c>
      <c r="C38" s="32" t="s">
        <v>28</v>
      </c>
      <c r="D38" s="33" t="s">
        <v>28</v>
      </c>
      <c r="E38" s="33" t="s">
        <v>28</v>
      </c>
      <c r="F38" s="34" t="s">
        <v>28</v>
      </c>
      <c r="G38" s="66"/>
    </row>
    <row r="39" spans="2:7" hidden="1" x14ac:dyDescent="0.25">
      <c r="B39" s="99"/>
      <c r="C39" s="33" t="s">
        <v>28</v>
      </c>
      <c r="D39" s="46" t="s">
        <v>28</v>
      </c>
      <c r="E39" s="33" t="s">
        <v>28</v>
      </c>
      <c r="F39" s="34"/>
      <c r="G39" s="66"/>
    </row>
    <row r="40" spans="2:7" ht="15.75" thickBot="1" x14ac:dyDescent="0.3">
      <c r="B40" s="97"/>
      <c r="C40" s="98"/>
      <c r="D40" s="45"/>
      <c r="E40" s="45"/>
      <c r="F40" s="40"/>
      <c r="G40" s="67"/>
    </row>
    <row r="41" spans="2:7" ht="15.75" thickBot="1" x14ac:dyDescent="0.3">
      <c r="B41" s="2"/>
      <c r="C41" s="13"/>
      <c r="D41" s="13"/>
      <c r="E41" s="12"/>
      <c r="F41" s="5"/>
      <c r="G41" s="9"/>
    </row>
    <row r="42" spans="2:7" x14ac:dyDescent="0.25">
      <c r="B42" s="69" t="s">
        <v>25</v>
      </c>
      <c r="C42" s="70"/>
      <c r="D42" s="70"/>
      <c r="E42" s="70"/>
      <c r="F42" s="70"/>
      <c r="G42" s="82" t="s">
        <v>63</v>
      </c>
    </row>
    <row r="43" spans="2:7" x14ac:dyDescent="0.25">
      <c r="B43" s="94" t="s">
        <v>57</v>
      </c>
      <c r="C43" s="95"/>
      <c r="D43" s="95"/>
      <c r="E43" s="96" t="s">
        <v>64</v>
      </c>
      <c r="F43" s="95"/>
      <c r="G43" s="83"/>
    </row>
    <row r="44" spans="2:7" x14ac:dyDescent="0.25">
      <c r="B44" s="86" t="s">
        <v>23</v>
      </c>
      <c r="C44" s="87"/>
      <c r="D44" s="88"/>
      <c r="E44" s="71" t="s">
        <v>26</v>
      </c>
      <c r="F44" s="72"/>
      <c r="G44" s="83"/>
    </row>
    <row r="45" spans="2:7" ht="15.75" thickBot="1" x14ac:dyDescent="0.3">
      <c r="B45" s="89" t="s">
        <v>24</v>
      </c>
      <c r="C45" s="90"/>
      <c r="D45" s="90"/>
      <c r="E45" s="80" t="s">
        <v>26</v>
      </c>
      <c r="F45" s="80"/>
      <c r="G45" s="84"/>
    </row>
    <row r="46" spans="2:7" x14ac:dyDescent="0.25">
      <c r="B46" s="2"/>
      <c r="C46" s="13"/>
      <c r="D46" s="13"/>
      <c r="E46" s="12"/>
      <c r="F46" s="5"/>
      <c r="G46" s="9"/>
    </row>
    <row r="47" spans="2:7" ht="15.75" thickBot="1" x14ac:dyDescent="0.3"/>
    <row r="48" spans="2:7" x14ac:dyDescent="0.25">
      <c r="B48" s="10" t="s">
        <v>21</v>
      </c>
      <c r="C48" s="11"/>
      <c r="D48" s="11"/>
      <c r="E48" s="11"/>
      <c r="F48" s="11"/>
      <c r="G48" s="1"/>
    </row>
    <row r="49" spans="2:7" x14ac:dyDescent="0.25">
      <c r="B49" s="4"/>
      <c r="C49" s="2"/>
      <c r="D49" s="2"/>
      <c r="E49" s="2"/>
      <c r="F49" s="2"/>
      <c r="G49" s="3"/>
    </row>
    <row r="50" spans="2:7" x14ac:dyDescent="0.25">
      <c r="B50" s="4"/>
      <c r="C50" s="2"/>
      <c r="D50" s="2"/>
      <c r="E50" s="2"/>
      <c r="F50" s="2"/>
      <c r="G50" s="3"/>
    </row>
    <row r="51" spans="2:7" x14ac:dyDescent="0.25">
      <c r="B51" s="4"/>
      <c r="C51" s="2"/>
      <c r="D51" s="2"/>
      <c r="E51" s="2"/>
      <c r="F51" s="2"/>
      <c r="G51" s="3"/>
    </row>
    <row r="52" spans="2:7" x14ac:dyDescent="0.25">
      <c r="B52" s="4"/>
      <c r="C52" s="2"/>
      <c r="D52" s="2"/>
      <c r="E52" s="2"/>
      <c r="F52" s="2"/>
      <c r="G52" s="3"/>
    </row>
    <row r="53" spans="2:7" x14ac:dyDescent="0.25">
      <c r="B53" s="4"/>
      <c r="C53" s="2"/>
      <c r="D53" s="2"/>
      <c r="E53" s="2"/>
      <c r="F53" s="2"/>
      <c r="G53" s="3"/>
    </row>
    <row r="54" spans="2:7" x14ac:dyDescent="0.25">
      <c r="B54" s="4"/>
      <c r="C54" s="2"/>
      <c r="D54" s="2"/>
      <c r="E54" s="2"/>
      <c r="F54" s="2"/>
      <c r="G54" s="3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ht="15.75" thickBot="1" x14ac:dyDescent="0.3">
      <c r="B62" s="6"/>
      <c r="C62" s="7"/>
      <c r="D62" s="7"/>
      <c r="E62" s="7"/>
      <c r="F62" s="7"/>
      <c r="G62" s="8"/>
    </row>
    <row r="64" spans="2:7" x14ac:dyDescent="0.25">
      <c r="B64" t="s">
        <v>22</v>
      </c>
    </row>
  </sheetData>
  <dataConsolidate/>
  <mergeCells count="39">
    <mergeCell ref="E45:F45"/>
    <mergeCell ref="B44:D44"/>
    <mergeCell ref="B45:D45"/>
    <mergeCell ref="B6:B9"/>
    <mergeCell ref="B17:C17"/>
    <mergeCell ref="B43:D43"/>
    <mergeCell ref="E43:F43"/>
    <mergeCell ref="B40:C40"/>
    <mergeCell ref="B38:B39"/>
    <mergeCell ref="G36:G40"/>
    <mergeCell ref="D1:F1"/>
    <mergeCell ref="B42:F42"/>
    <mergeCell ref="E44:F44"/>
    <mergeCell ref="B36:F36"/>
    <mergeCell ref="B37:C37"/>
    <mergeCell ref="B14:C14"/>
    <mergeCell ref="D14:F14"/>
    <mergeCell ref="G4:G14"/>
    <mergeCell ref="D4:F4"/>
    <mergeCell ref="D5:F5"/>
    <mergeCell ref="D6:F6"/>
    <mergeCell ref="D7:F7"/>
    <mergeCell ref="D8:F8"/>
    <mergeCell ref="G42:G45"/>
    <mergeCell ref="B3:C3"/>
    <mergeCell ref="G2:G3"/>
    <mergeCell ref="B16:F16"/>
    <mergeCell ref="D9:F9"/>
    <mergeCell ref="D10:F10"/>
    <mergeCell ref="G16:G34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</mergeCells>
  <dataValidations count="25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 B40:C40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" xr:uid="{FD998ED0-A3BE-49E5-AFCF-D87FBCB3E11A}">
      <formula1>"',Percent - 50%, Watts - 1800, Watts - 1100, Watts - 650"</formula1>
    </dataValidation>
    <dataValidation type="list" allowBlank="1" showInputMessage="1" showErrorMessage="1" sqref="B38:B39" xr:uid="{ACCCD1D2-F4D4-41DE-85F0-32E4792745F1}">
      <formula1>"',UPS"</formula1>
    </dataValidation>
    <dataValidation type="list" errorStyle="warning" allowBlank="1" showInputMessage="1" showErrorMessage="1" sqref="D34" xr:uid="{296E9389-5004-48FA-BAC9-06BBA9804F4B}">
      <formula1>"Gen IV (Default), PS Redundancy Board, Eltek Power on Ground"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6" ma:contentTypeDescription="" ma:contentTypeScope="" ma:versionID="67ca3458b9f036b0aeb1d70f788b9f8d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C31032</OrderProject_x0020_ID>
    <DocNumber xmlns="2cc016c5-161d-4d6b-a532-6cf687f4a3ab">DD5112728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75D2Y5VYC55K-1220653723-57733</_dlc_DocId>
    <_dlc_DocIdUrl xmlns="b479dd50-8d7e-4b78-9fb1-00cf65781f6b">
      <Url>https://daktronics.sharepoint.com/sites/docs-engineering/_layouts/15/DocIdRedir.aspx?ID=75D2Y5VYC55K-1220653723-57733</Url>
      <Description>75D2Y5VYC55K-1220653723-57733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8F1ED6-C6F3-49CB-BEC6-4AB461764FE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EACC199-6BD7-4934-86EF-1978001CF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38821B-44A4-4B4A-A506-7D7B655C6FB1}">
  <ds:schemaRefs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C31032 JFK Airport, Site Config, VF-2360-240X240-16-RGB @3</dc:title>
  <dc:creator>Dan Muzzey</dc:creator>
  <cp:lastModifiedBy>Will Tucker</cp:lastModifiedBy>
  <cp:lastPrinted>2018-05-15T21:01:50Z</cp:lastPrinted>
  <dcterms:created xsi:type="dcterms:W3CDTF">2017-03-27T20:46:42Z</dcterms:created>
  <dcterms:modified xsi:type="dcterms:W3CDTF">2022-07-28T20:28:11Z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e546826a-0328-41ce-8ba8-3ec67fef302e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