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6184DC8C-0CA9-40C8-B0E4-53BF03E02C0B}" xr6:coauthVersionLast="47" xr6:coauthVersionMax="47" xr10:uidLastSave="{5EE6EB7E-B60F-457B-8812-EBCC31A58F1C}"/>
  <bookViews>
    <workbookView xWindow="5565" yWindow="3690" windowWidth="13545" windowHeight="7290" xr2:uid="{00000000-000D-0000-FFFF-FFFF00000000}"/>
  </bookViews>
  <sheets>
    <sheet name="Sheet1" sheetId="1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<sst xmlns="http://schemas.openxmlformats.org/spreadsheetml/2006/main" count="142" uniqueCount="83">
  <si>
    <t>DD5222671</t>
  </si>
  <si>
    <t>C31238 Florida Turnpike, Site Config, VF-2420-80X240-20-RGB G4</t>
  </si>
  <si>
    <t>Rev 00</t>
  </si>
  <si>
    <t>SYSTEM CONFIGURATION
VF-2420-80X240-20-RGB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</si>
  <si>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</si>
  <si>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</si>
  <si>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</si>
  <si>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</si>
  <si>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</si>
  <si>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</si>
  <si>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</si>
  <si>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</si>
  <si>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</si>
  <si>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</si>
  <si>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</si>
  <si>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</si>
  <si>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</si>
  <si>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</si>
  <si>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</si>
  <si>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</si>
  <si>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</si>
  <si>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</si>
  <si>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</si>
  <si>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</si>
  <si>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</si>
  <si>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</si>
  <si>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</si>
  <si>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</si>
  <si>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</si>
  <si>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</si>
  <si>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</si>
  <si>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</si>
  <si>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</si>
  <si>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</si>
  <si>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</si>
  <si>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</si>
  <si>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</si>
  <si>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</si>
  <si>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</si>
  <si>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</si>
  <si>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</si>
  <si>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</si>
  <si>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</si>
  <si>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</si>
  <si>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</si>
  <si>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</si>
  <si>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</si>
  <si>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</si>
  <si>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</si>
  <si>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</si>
  <si>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</si>
  <si>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</si>
  <si>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</si>
  <si>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</si>
  <si>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</si>
  <si>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</si>
  <si>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</si>
  <si>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</si>
  <si>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</si>
  <si>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</si>
  <si>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</si>
  <si>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</si>
  <si>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CUSTOM OPTIONS</t>
  </si>
  <si>
    <t>SYSTEM BACKUP FILES</t>
  </si>
  <si>
    <t>DD5222705</t>
  </si>
  <si>
    <t>GUIDE - DD4832617</t>
  </si>
  <si>
    <t>TRANSLATION TABLE</t>
  </si>
  <si>
    <t>N/A</t>
  </si>
  <si>
    <t>CONTROLLER CONFIGURATION PACKAGE</t>
  </si>
  <si>
    <t>Reference Drawings</t>
  </si>
  <si>
    <t>Shop Drawing, VF-24**-80x240-20-*</t>
  </si>
  <si>
    <t>DWG-3588770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</si>
  <si>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</si>
  <si>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</si>
  <si>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</si>
  <si>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</si>
  <si>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</si>
  <si>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</si>
  <si>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Schematic, Signal, VF-2420 Generic by Bay, Airflow Sensor</t>
  </si>
  <si>
    <t>DWG-4999259</t>
  </si>
  <si>
    <t>Rear Electrical, VF-2420-80x240-20-RGB, Auxiliary Control Panel</t>
  </si>
  <si>
    <t>DWG-5073630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</si>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</sst>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80</v>
      </c>
      <c r="E10" s="63"/>
      <c r="F10" s="64"/>
      <c r="G10" s="71"/>
    </row>
    <row r="11" spans="2:9">
      <c r="B11" s="69" t="s">
        <v>20</v>
      </c>
      <c r="C11" s="65"/>
      <c r="D11" s="63">
        <v>240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>
        <v>5</v>
      </c>
      <c r="E30" s="38" t="s">
        <v>40</v>
      </c>
      <c r="F30" s="36" t="s">
        <v>48</v>
      </c>
      <c r="G30" s="71"/>
    </row>
    <row r="31" spans="2:7">
      <c r="B31" s="47" t="s">
        <v>49</v>
      </c>
      <c r="C31" s="48"/>
      <c r="D31" s="38">
        <v>5</v>
      </c>
      <c r="E31" s="38" t="s">
        <v>40</v>
      </c>
      <c r="F31" s="16" t="s">
        <v>40</v>
      </c>
      <c r="G31" s="71"/>
    </row>
    <row r="32" spans="2:7">
      <c r="B32" s="47" t="s">
        <v>50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51</v>
      </c>
      <c r="C33" s="48"/>
      <c r="D33" s="37" t="s">
        <v>52</v>
      </c>
      <c r="E33" s="38" t="s">
        <v>40</v>
      </c>
      <c r="F33" s="16" t="s">
        <v>40</v>
      </c>
      <c r="G33" s="71"/>
    </row>
    <row r="34" spans="2:7">
      <c r="B34" s="47" t="s">
        <v>53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54</v>
      </c>
      <c r="C35" s="48"/>
      <c r="D35" s="37" t="s">
        <v>52</v>
      </c>
      <c r="E35" s="38" t="s">
        <v>40</v>
      </c>
      <c r="F35" s="16" t="s">
        <v>40</v>
      </c>
      <c r="G35" s="71"/>
    </row>
    <row r="36" spans="2:7">
      <c r="B36" s="47" t="s">
        <v>55</v>
      </c>
      <c r="C36" s="48"/>
      <c r="D36" s="38" t="s">
        <v>43</v>
      </c>
      <c r="E36" s="38" t="s">
        <v>56</v>
      </c>
      <c r="F36" s="16" t="s">
        <v>40</v>
      </c>
      <c r="G36" s="71"/>
    </row>
    <row r="37" spans="2:7">
      <c r="B37" s="47" t="s">
        <v>57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58</v>
      </c>
      <c r="C38" s="48"/>
      <c r="D38" s="13" t="s">
        <v>59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60</v>
      </c>
      <c r="C40" s="50"/>
      <c r="D40" s="50"/>
      <c r="E40" s="50"/>
      <c r="F40" s="50"/>
      <c r="G40" s="70">
        <v>1</v>
      </c>
    </row>
    <row r="41" spans="2:7" hidden="1">
      <c r="B41" s="51" t="s">
        <v>56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>
      <c r="B42" s="55" t="s">
        <v>61</v>
      </c>
      <c r="C42" s="19" t="s">
        <v>56</v>
      </c>
      <c r="D42" s="20" t="s">
        <v>56</v>
      </c>
      <c r="E42" s="20" t="s">
        <v>56</v>
      </c>
      <c r="F42" s="28" t="s">
        <v>56</v>
      </c>
      <c r="G42" s="71"/>
    </row>
    <row r="43" spans="2:7">
      <c r="B43" s="55"/>
      <c r="C43" s="20" t="s">
        <v>56</v>
      </c>
      <c r="D43" s="21" t="s">
        <v>56</v>
      </c>
      <c r="E43" s="20" t="s">
        <v>56</v>
      </c>
      <c r="F43" s="28"/>
      <c r="G43" s="71"/>
    </row>
    <row r="44" spans="2:7" hidden="1">
      <c r="B44" s="61" t="s">
        <v>56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56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62</v>
      </c>
      <c r="C48" s="50"/>
      <c r="D48" s="50"/>
      <c r="E48" s="50"/>
      <c r="F48" s="50"/>
      <c r="G48" s="70">
        <v>1</v>
      </c>
    </row>
    <row r="49" spans="2:7">
      <c r="B49" s="56" t="s">
        <v>63</v>
      </c>
      <c r="C49" s="57"/>
      <c r="D49" s="57"/>
      <c r="E49" s="41" t="s">
        <v>64</v>
      </c>
      <c r="F49" s="42" t="s">
        <v>65</v>
      </c>
      <c r="G49" s="71"/>
    </row>
    <row r="50" spans="2:7">
      <c r="B50" s="58" t="s">
        <v>66</v>
      </c>
      <c r="C50" s="59"/>
      <c r="D50" s="60"/>
      <c r="E50" s="43" t="s">
        <v>67</v>
      </c>
      <c r="F50" s="36" t="str">
        <f>IF(E50="N/A", " ", "GUIDE - DD3513398")</f>
        <v xml:space="preserve"> </v>
      </c>
      <c r="G50" s="71"/>
    </row>
    <row r="51" spans="2:7" ht="15.75" thickBot="1">
      <c r="B51" s="45" t="s">
        <v>68</v>
      </c>
      <c r="C51" s="46"/>
      <c r="D51" s="46"/>
      <c r="E51" s="40" t="s">
        <v>67</v>
      </c>
      <c r="F51" s="44" t="str">
        <f>IF(E51="N/A", " ", "GUIDE - DD3350029")</f>
        <v xml:space="preserve"> </v>
      </c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/>
      <c r="G62" s="2"/>
    </row>
    <row r="63" spans="2:7">
      <c r="B63" s="3"/>
      <c r="G63" s="2"/>
    </row>
    <row r="64" spans="2:7" ht="15.75" thickBot="1">
      <c r="B64" s="5"/>
      <c r="C64" s="6"/>
      <c r="D64" s="6"/>
      <c r="E64" s="6"/>
      <c r="F64" s="6"/>
      <c r="G64" s="7"/>
    </row>
    <row r="66" spans="2:2">
      <c r="B66" t="s">
        <v>82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C31238</OrderProject_x0020_ID>
    <DocNumber xmlns="2cc016c5-161d-4d6b-a532-6cf687f4a3ab">DD5222671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75D2Y5VYC55K-1220653723-59401</_dlc_DocId>
    <_dlc_DocIdUrl xmlns="b479dd50-8d7e-4b78-9fb1-00cf65781f6b">
      <Url>https://daktronics.sharepoint.com/sites/docs-engineering/_layouts/15/DocIdRedir.aspx?ID=75D2Y5VYC55K-1220653723-59401</Url>
      <Description>75D2Y5VYC55K-1220653723-59401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5CB202C-57BD-4F65-8913-844A983DFB0F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52A5EA4F-2FC5-41F2-A281-153CDE82D4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C31238 Florida Turnpike, Site Config, VF-2420-80X240-20-RGB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2023-07-06T18:17:59Z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8824183d-f024-42d4-bc47-aa7efe2f9dfa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