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8" documentId="8_{AF461CCE-86E8-41B7-A6B2-FFD55D1D2609}" xr6:coauthVersionLast="47" xr6:coauthVersionMax="47" xr10:uidLastSave="{D847B55A-A395-4373-BCC8-31CB1E910A04}"/>
  <bookViews>
    <workbookView xWindow="10695" yWindow="0" windowWidth="1810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E41" i="1"/>
  <c r="D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1" authorId="1" shapeId="0" xr:uid="{9C808D49-7BF8-4AE8-8C70-AEC42CF8FED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63384437-646F-4618-A3EC-A87996686D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2" authorId="1" shapeId="0" xr:uid="{EBD08F96-7065-4536-AAA2-3A1B40A7093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<sst xmlns="http://schemas.openxmlformats.org/spreadsheetml/2006/main" count="143" uniqueCount="102">
  <si>
    <t>DD5456624</t>
  </si>
  <si>
    <t>C31631 North Carolina DOT, Site Config, VF-2020-96X288-20-RGB G5</t>
  </si>
  <si>
    <t>Rev 00</t>
  </si>
  <si>
    <t>SYSTEM CONFIGURATION
VF-2020-96X288-20-RGB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</si>
  <si>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</si>
  <si>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</si>
  <si>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</si>
  <si>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</si>
  <si>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</si>
  <si>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</si>
  <si>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</si>
  <si>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</si>
  <si>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</si>
  <si>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</si>
  <si>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</si>
  <si>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</si>
  <si>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</si>
  <si>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</si>
  <si>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</si>
  <si>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</si>
  <si>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</si>
  <si>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</si>
  <si>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</si>
  <si>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</si>
  <si>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</si>
  <si>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</si>
  <si>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</si>
  <si>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</si>
  <si>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</si>
  <si>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</si>
  <si>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</si>
  <si>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</si>
  <si>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</si>
  <si>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</si>
  <si>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</si>
  <si>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</si>
  <si>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</si>
  <si>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</si>
  <si>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</si>
  <si>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</si>
  <si>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</si>
  <si>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</si>
  <si>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</si>
  <si>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</si>
  <si>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</si>
  <si>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</si>
  <si>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</si>
  <si>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</si>
  <si>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</si>
  <si>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</si>
  <si>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</si>
  <si>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</si>
  <si>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</si>
  <si>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</si>
  <si>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</si>
  <si>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</si>
  <si>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</si>
  <si>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</si>
  <si>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</si>
  <si>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</si>
  <si>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</si>
  <si>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</si>
  <si>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</si>
  <si>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</si>
  <si>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</si>
  <si>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PS Redundancy Board</t>
  </si>
  <si>
    <t>Module Output - 6</t>
  </si>
  <si>
    <t>On 1ST Display Interface</t>
  </si>
  <si>
    <t>CUSTOM OPTIONS</t>
  </si>
  <si>
    <t>SYSTEM BACKUP FILES</t>
  </si>
  <si>
    <t>DD5456651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</si>
  <si>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</si>
  <si>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</si>
  <si>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</si>
  <si>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</si>
  <si>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</si>
  <si>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</si>
  <si>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</si>
  <si>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 with Fiber Patch Panel, VFC in Traffic Cabinet</t>
  </si>
  <si>
    <t>DWG-4047259</t>
  </si>
  <si>
    <t>Schematic, VF-20X0, Service Control Panel</t>
  </si>
  <si>
    <t>DWG-4957609</t>
  </si>
  <si>
    <t>Signal Schematic, VF-2020, Generic by Bay, Fiber Patch Panel</t>
  </si>
  <si>
    <t>DWG-4958383</t>
  </si>
  <si>
    <t>Schematic, VF-20X0, 120 VAC</t>
  </si>
  <si>
    <t>DWG-5379934</t>
  </si>
  <si>
    <t>DC Layout, VF-2020-96x288-20-RGB, Power Supply Redundancy Board</t>
  </si>
  <si>
    <t>DWG-5405568</t>
  </si>
  <si>
    <t>Rear Electrical, VF-2020-96x288-20-RGB, Fiber Patch Panel</t>
  </si>
  <si>
    <t>DWG-5457611</t>
  </si>
  <si>
    <t>Traffic Cabinet Drawings: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</si>
  <si>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</si>
  <si>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</si>
  <si>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</si>
  <si>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</si>
  <si>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</si>
  <si>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</si>
  <si>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Shop Drawing, Traffic Cabinet, 336S, Aluminum, Pole Mount, CUPS, VFC</t>
  </si>
  <si>
    <t>DWG-5136541</t>
  </si>
  <si>
    <t>Final Assembly, Traffic Cabinet, 336S, Pole Mount, Aluminum, FPP, VFC, 50A</t>
  </si>
  <si>
    <t>DWG-5131810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</si>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</sst>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28515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4" t="s">
        <v>3</v>
      </c>
      <c r="C2" s="46"/>
      <c r="D2" s="46"/>
      <c r="E2" s="46"/>
      <c r="F2" s="47"/>
      <c r="G2" s="77" t="s">
        <v>4</v>
      </c>
    </row>
    <row r="3" spans="2:7" ht="15.75" thickBot="1">
      <c r="B3" s="72" t="s">
        <v>5</v>
      </c>
      <c r="C3" s="73"/>
      <c r="D3" s="75" t="s">
        <v>6</v>
      </c>
      <c r="E3" s="73"/>
      <c r="F3" s="76"/>
      <c r="G3" s="78"/>
    </row>
    <row r="4" spans="2:7">
      <c r="B4" s="14" t="s">
        <v>7</v>
      </c>
      <c r="C4" s="13"/>
      <c r="D4" s="53" t="s">
        <v>8</v>
      </c>
      <c r="E4" s="53"/>
      <c r="F4" s="64"/>
      <c r="G4" s="65">
        <v>1</v>
      </c>
    </row>
    <row r="5" spans="2:7">
      <c r="B5" s="14" t="s">
        <v>9</v>
      </c>
      <c r="C5" s="13"/>
      <c r="D5" s="53" t="s">
        <v>10</v>
      </c>
      <c r="E5" s="53"/>
      <c r="F5" s="64"/>
      <c r="G5" s="66"/>
    </row>
    <row r="6" spans="2:7">
      <c r="B6" s="56" t="s">
        <v>11</v>
      </c>
      <c r="C6" s="13" t="s">
        <v>12</v>
      </c>
      <c r="D6" s="53" t="s">
        <v>13</v>
      </c>
      <c r="E6" s="53"/>
      <c r="F6" s="64"/>
      <c r="G6" s="66"/>
    </row>
    <row r="7" spans="2:7">
      <c r="B7" s="56"/>
      <c r="C7" s="13" t="s">
        <v>14</v>
      </c>
      <c r="D7" s="53" t="s">
        <v>15</v>
      </c>
      <c r="E7" s="53"/>
      <c r="F7" s="64"/>
      <c r="G7" s="66"/>
    </row>
    <row r="8" spans="2:7">
      <c r="B8" s="56"/>
      <c r="C8" s="13" t="s">
        <v>16</v>
      </c>
      <c r="D8" s="53" t="s">
        <v>17</v>
      </c>
      <c r="E8" s="53"/>
      <c r="F8" s="64"/>
      <c r="G8" s="66"/>
    </row>
    <row r="9" spans="2:7">
      <c r="B9" s="56"/>
      <c r="C9" s="13" t="s">
        <v>18</v>
      </c>
      <c r="D9" s="48">
        <v>20</v>
      </c>
      <c r="E9" s="48"/>
      <c r="F9" s="49"/>
      <c r="G9" s="66"/>
    </row>
    <row r="10" spans="2:7">
      <c r="B10" s="52" t="s">
        <v>19</v>
      </c>
      <c r="C10" s="53"/>
      <c r="D10" s="48">
        <v>96</v>
      </c>
      <c r="E10" s="48"/>
      <c r="F10" s="49"/>
      <c r="G10" s="66"/>
    </row>
    <row r="11" spans="2:7">
      <c r="B11" s="52" t="s">
        <v>20</v>
      </c>
      <c r="C11" s="53"/>
      <c r="D11" s="48">
        <v>288</v>
      </c>
      <c r="E11" s="48"/>
      <c r="F11" s="49"/>
      <c r="G11" s="66"/>
    </row>
    <row r="12" spans="2:7">
      <c r="B12" s="52" t="s">
        <v>21</v>
      </c>
      <c r="C12" s="53"/>
      <c r="D12" s="53" t="s">
        <v>22</v>
      </c>
      <c r="E12" s="53"/>
      <c r="F12" s="64"/>
      <c r="G12" s="66"/>
    </row>
    <row r="13" spans="2:7">
      <c r="B13" s="52" t="s">
        <v>23</v>
      </c>
      <c r="C13" s="53"/>
      <c r="D13" s="48">
        <v>1</v>
      </c>
      <c r="E13" s="48"/>
      <c r="F13" s="49"/>
      <c r="G13" s="66"/>
    </row>
    <row r="14" spans="2:7" ht="15.75" thickBot="1">
      <c r="B14" s="54" t="s">
        <v>24</v>
      </c>
      <c r="C14" s="55"/>
      <c r="D14" s="50" t="s">
        <v>25</v>
      </c>
      <c r="E14" s="50"/>
      <c r="F14" s="51"/>
      <c r="G14" s="67"/>
    </row>
    <row r="15" spans="2:7" ht="15.75" thickBot="1"/>
    <row r="16" spans="2:7" ht="15.75" thickBot="1">
      <c r="B16" s="79" t="s">
        <v>26</v>
      </c>
      <c r="C16" s="80"/>
      <c r="D16" s="80"/>
      <c r="E16" s="80"/>
      <c r="F16" s="81"/>
      <c r="G16" s="65">
        <v>1</v>
      </c>
    </row>
    <row r="17" spans="2:7">
      <c r="B17" s="57" t="s">
        <v>5</v>
      </c>
      <c r="C17" s="58"/>
      <c r="D17" s="29" t="s">
        <v>6</v>
      </c>
      <c r="E17" s="29" t="s">
        <v>27</v>
      </c>
      <c r="F17" s="18" t="s">
        <v>28</v>
      </c>
      <c r="G17" s="66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6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6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6"/>
    </row>
    <row r="21" spans="2:7">
      <c r="B21" s="37" t="s">
        <v>35</v>
      </c>
      <c r="C21" s="38"/>
      <c r="D21" s="13" t="s">
        <v>11</v>
      </c>
      <c r="E21" s="13" t="s">
        <v>31</v>
      </c>
      <c r="F21" s="15" t="s">
        <v>32</v>
      </c>
      <c r="G21" s="66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6"/>
    </row>
    <row r="23" spans="2:7">
      <c r="B23" s="37" t="s">
        <v>38</v>
      </c>
      <c r="C23" s="38"/>
      <c r="D23" s="27" t="s">
        <v>39</v>
      </c>
      <c r="E23" s="27" t="s">
        <v>40</v>
      </c>
      <c r="F23" s="16"/>
      <c r="G23" s="66"/>
    </row>
    <row r="24" spans="2:7">
      <c r="B24" s="37" t="s">
        <v>41</v>
      </c>
      <c r="C24" s="38"/>
      <c r="D24" s="27" t="s">
        <v>39</v>
      </c>
      <c r="E24" s="27"/>
      <c r="F24" s="15"/>
      <c r="G24" s="66"/>
    </row>
    <row r="25" spans="2:7">
      <c r="B25" s="37" t="s">
        <v>42</v>
      </c>
      <c r="C25" s="38"/>
      <c r="D25" s="27" t="s">
        <v>39</v>
      </c>
      <c r="E25" s="27"/>
      <c r="F25" s="15"/>
      <c r="G25" s="66"/>
    </row>
    <row r="26" spans="2:7">
      <c r="B26" s="37" t="s">
        <v>43</v>
      </c>
      <c r="C26" s="38"/>
      <c r="D26" s="27" t="s">
        <v>44</v>
      </c>
      <c r="E26" s="27" t="s">
        <v>40</v>
      </c>
      <c r="F26" s="16" t="s">
        <v>45</v>
      </c>
      <c r="G26" s="66"/>
    </row>
    <row r="27" spans="2:7">
      <c r="B27" s="37" t="s">
        <v>46</v>
      </c>
      <c r="C27" s="38"/>
      <c r="D27" s="26" t="s">
        <v>39</v>
      </c>
      <c r="E27" s="27" t="s">
        <v>40</v>
      </c>
      <c r="F27" s="16" t="s">
        <v>40</v>
      </c>
      <c r="G27" s="66"/>
    </row>
    <row r="28" spans="2:7">
      <c r="B28" s="37" t="s">
        <v>47</v>
      </c>
      <c r="C28" s="38"/>
      <c r="D28" s="27">
        <v>3</v>
      </c>
      <c r="E28" s="27" t="s">
        <v>40</v>
      </c>
      <c r="F28" s="16" t="s">
        <v>40</v>
      </c>
      <c r="G28" s="66"/>
    </row>
    <row r="29" spans="2:7">
      <c r="B29" s="37" t="s">
        <v>48</v>
      </c>
      <c r="C29" s="38"/>
      <c r="D29" s="26" t="s">
        <v>39</v>
      </c>
      <c r="E29" s="27" t="s">
        <v>40</v>
      </c>
      <c r="F29" s="16" t="s">
        <v>40</v>
      </c>
      <c r="G29" s="66"/>
    </row>
    <row r="30" spans="2:7">
      <c r="B30" s="37" t="s">
        <v>49</v>
      </c>
      <c r="C30" s="38"/>
      <c r="D30" s="26" t="s">
        <v>50</v>
      </c>
      <c r="E30" s="27" t="s">
        <v>40</v>
      </c>
      <c r="F30" s="16" t="s">
        <v>40</v>
      </c>
      <c r="G30" s="66"/>
    </row>
    <row r="31" spans="2:7">
      <c r="B31" s="37" t="s">
        <v>51</v>
      </c>
      <c r="C31" s="38"/>
      <c r="D31" s="26" t="s">
        <v>39</v>
      </c>
      <c r="E31" s="27" t="s">
        <v>40</v>
      </c>
      <c r="F31" s="16" t="s">
        <v>40</v>
      </c>
      <c r="G31" s="66"/>
    </row>
    <row r="32" spans="2:7">
      <c r="B32" s="37" t="s">
        <v>52</v>
      </c>
      <c r="C32" s="38"/>
      <c r="D32" s="26" t="s">
        <v>50</v>
      </c>
      <c r="E32" s="27" t="s">
        <v>40</v>
      </c>
      <c r="F32" s="16" t="s">
        <v>40</v>
      </c>
      <c r="G32" s="66"/>
    </row>
    <row r="33" spans="2:7">
      <c r="B33" s="37" t="s">
        <v>53</v>
      </c>
      <c r="C33" s="38"/>
      <c r="D33" s="27" t="s">
        <v>39</v>
      </c>
      <c r="E33" s="27" t="s">
        <v>54</v>
      </c>
      <c r="F33" s="16" t="s">
        <v>40</v>
      </c>
      <c r="G33" s="66"/>
    </row>
    <row r="34" spans="2:7">
      <c r="B34" s="37" t="s">
        <v>55</v>
      </c>
      <c r="C34" s="38"/>
      <c r="D34" s="27" t="s">
        <v>44</v>
      </c>
      <c r="E34" s="27" t="s">
        <v>40</v>
      </c>
      <c r="F34" s="16" t="s">
        <v>40</v>
      </c>
      <c r="G34" s="66"/>
    </row>
    <row r="35" spans="2:7" ht="15.75" thickBot="1">
      <c r="B35" s="37" t="s">
        <v>56</v>
      </c>
      <c r="C35" s="38"/>
      <c r="D35" s="28" t="s">
        <v>57</v>
      </c>
      <c r="E35" s="28"/>
      <c r="F35" s="17"/>
      <c r="G35" s="67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68" t="s">
        <v>58</v>
      </c>
      <c r="C37" s="69"/>
      <c r="D37" s="69"/>
      <c r="E37" s="69"/>
      <c r="F37" s="70"/>
      <c r="G37" s="61">
        <v>1</v>
      </c>
    </row>
    <row r="38" spans="2:7">
      <c r="B38" s="71" t="s">
        <v>59</v>
      </c>
      <c r="C38" s="40"/>
      <c r="D38" s="30">
        <f>IF(B38="DOOR SWITCH 2 (TC)",1,"N/A")</f>
        <v>1</v>
      </c>
      <c r="E38" s="30">
        <f>IF(B38="DOOR SWITCH 2 (TC)",1,"N/A")</f>
        <v>1</v>
      </c>
      <c r="F38" s="19" t="str">
        <f>IF(B38="DOOR SWITCH 2 (TC)","VIP 1","N/A")</f>
        <v>VIP 1</v>
      </c>
      <c r="G38" s="62"/>
    </row>
    <row r="39" spans="2:7">
      <c r="B39" s="43" t="s">
        <v>60</v>
      </c>
      <c r="C39" s="22" t="s">
        <v>61</v>
      </c>
      <c r="D39" s="23"/>
      <c r="E39" s="23"/>
      <c r="F39" s="25" t="s">
        <v>62</v>
      </c>
      <c r="G39" s="62"/>
    </row>
    <row r="40" spans="2:7">
      <c r="B40" s="43"/>
      <c r="C40" s="23" t="s">
        <v>63</v>
      </c>
      <c r="D40" s="24"/>
      <c r="E40" s="23" t="s">
        <v>64</v>
      </c>
      <c r="F40" s="25"/>
      <c r="G40" s="62"/>
    </row>
    <row r="41" spans="2:7">
      <c r="B41" s="35" t="s">
        <v>65</v>
      </c>
      <c r="C41" s="36" t="s">
        <v>66</v>
      </c>
      <c r="D41" s="36" t="str">
        <f>IF(B41="PS Redundancy Board","I/O Board Outputs - NO"," ")</f>
        <v>I/O Board Outputs - NO</v>
      </c>
      <c r="E41" s="36" t="str">
        <f>IF(B41="PS Redundancy Board","Sensor Address -1"," ")</f>
        <v>Sensor Address -1</v>
      </c>
      <c r="F41" s="36" t="s">
        <v>67</v>
      </c>
      <c r="G41" s="62"/>
    </row>
    <row r="42" spans="2:7">
      <c r="B42" s="35" t="s">
        <v>65</v>
      </c>
      <c r="C42" s="36" t="s">
        <v>66</v>
      </c>
      <c r="D42" s="36" t="str">
        <f>IF(B42="PS Redundancy Board","I/O Board Outputs - NO"," ")</f>
        <v>I/O Board Outputs - NO</v>
      </c>
      <c r="E42" s="36" t="str">
        <f>IF(B42="PS Redundancy Board","Sensor Address -2"," ")</f>
        <v>Sensor Address -2</v>
      </c>
      <c r="F42" s="36" t="s">
        <v>67</v>
      </c>
      <c r="G42" s="62"/>
    </row>
    <row r="43" spans="2:7" ht="15.75" thickBot="1">
      <c r="B43" s="59"/>
      <c r="C43" s="60"/>
      <c r="D43" s="28"/>
      <c r="E43" s="28"/>
      <c r="F43" s="17"/>
      <c r="G43" s="63"/>
    </row>
    <row r="44" spans="2:7" ht="15.75" thickBot="1">
      <c r="C44" s="12"/>
      <c r="D44" s="12"/>
      <c r="E44" s="11"/>
      <c r="F44" s="4"/>
      <c r="G44" s="8"/>
    </row>
    <row r="45" spans="2:7" ht="15.75" thickBot="1">
      <c r="B45" s="45" t="s">
        <v>68</v>
      </c>
      <c r="C45" s="46"/>
      <c r="D45" s="46"/>
      <c r="E45" s="46"/>
      <c r="F45" s="47"/>
      <c r="G45" s="61">
        <v>1</v>
      </c>
    </row>
    <row r="46" spans="2:7">
      <c r="B46" s="39" t="s">
        <v>69</v>
      </c>
      <c r="C46" s="40"/>
      <c r="D46" s="40"/>
      <c r="E46" s="41" t="s">
        <v>70</v>
      </c>
      <c r="F46" s="42"/>
      <c r="G46" s="62"/>
    </row>
    <row r="47" spans="2:7">
      <c r="B47" s="52" t="s">
        <v>71</v>
      </c>
      <c r="C47" s="53"/>
      <c r="D47" s="53"/>
      <c r="E47" s="48" t="s">
        <v>72</v>
      </c>
      <c r="F47" s="49"/>
      <c r="G47" s="62"/>
    </row>
    <row r="48" spans="2:7" ht="15.75" thickBot="1">
      <c r="B48" s="54" t="s">
        <v>73</v>
      </c>
      <c r="C48" s="55"/>
      <c r="D48" s="55"/>
      <c r="E48" s="50" t="s">
        <v>72</v>
      </c>
      <c r="F48" s="51"/>
      <c r="G48" s="63"/>
    </row>
    <row r="49" spans="2:7">
      <c r="C49" s="12"/>
      <c r="D49" s="12"/>
      <c r="E49" s="11"/>
      <c r="F49" s="4"/>
      <c r="G49" s="8"/>
    </row>
    <row r="50" spans="2:7" ht="15.75" thickBot="1"/>
    <row r="51" spans="2:7">
      <c r="B51" s="9" t="s">
        <v>74</v>
      </c>
      <c r="C51" s="10"/>
      <c r="D51" s="10"/>
      <c r="E51" s="10"/>
      <c r="F51" s="10"/>
      <c r="G51" s="1"/>
    </row>
    <row r="52" spans="2:7">
      <c r="B52" s="3"/>
      <c r="C52" s="82"/>
      <c r="D52" s="82"/>
      <c r="E52" s="82"/>
      <c r="F52" s="82"/>
      <c r="G52" s="2"/>
    </row>
    <row r="53" spans="2:7">
      <c r="B53" s="83" t="s">
        <v>75</v>
      </c>
      <c r="G53" s="2"/>
    </row>
    <row r="54" spans="2:7">
      <c r="B54" s="3" t="s">
        <v>76</v>
      </c>
      <c r="E54" t="s">
        <v>77</v>
      </c>
      <c r="G54" s="2"/>
    </row>
    <row r="55" spans="2:7">
      <c r="B55" s="3" t="s">
        <v>78</v>
      </c>
      <c r="E55" t="s">
        <v>79</v>
      </c>
      <c r="G55" s="2"/>
    </row>
    <row r="56" spans="2:7">
      <c r="B56" s="3" t="s">
        <v>80</v>
      </c>
      <c r="E56" t="s">
        <v>81</v>
      </c>
      <c r="G56" s="2"/>
    </row>
    <row r="57" spans="2:7">
      <c r="B57" s="3" t="s">
        <v>82</v>
      </c>
      <c r="E57" t="s">
        <v>83</v>
      </c>
      <c r="G57" s="2"/>
    </row>
    <row r="58" spans="2:7">
      <c r="B58" s="3" t="s">
        <v>84</v>
      </c>
      <c r="E58" t="s">
        <v>85</v>
      </c>
      <c r="G58" s="2"/>
    </row>
    <row r="59" spans="2:7">
      <c r="B59" s="3" t="s">
        <v>86</v>
      </c>
      <c r="E59" t="s">
        <v>87</v>
      </c>
      <c r="G59" s="2"/>
    </row>
    <row r="60" spans="2:7">
      <c r="B60" s="3" t="s">
        <v>88</v>
      </c>
      <c r="E60" t="s">
        <v>89</v>
      </c>
      <c r="G60" s="2"/>
    </row>
    <row r="61" spans="2:7">
      <c r="B61" s="3"/>
      <c r="G61" s="2"/>
    </row>
    <row r="62" spans="2:7">
      <c r="B62" s="83" t="s">
        <v>90</v>
      </c>
      <c r="G62" s="2"/>
    </row>
    <row r="63" spans="2:7">
      <c r="B63" s="3" t="s">
        <v>91</v>
      </c>
      <c r="E63" t="s">
        <v>92</v>
      </c>
      <c r="G63" s="2"/>
    </row>
    <row r="64" spans="2:7">
      <c r="B64" s="3" t="s">
        <v>93</v>
      </c>
      <c r="E64" t="s">
        <v>94</v>
      </c>
      <c r="G64" s="2"/>
    </row>
    <row r="65" spans="2:7">
      <c r="B65" s="3" t="s">
        <v>95</v>
      </c>
      <c r="E65" t="s">
        <v>96</v>
      </c>
      <c r="G65" s="2"/>
    </row>
    <row r="66" spans="2:7">
      <c r="B66" s="3" t="s">
        <v>97</v>
      </c>
      <c r="E66" t="s">
        <v>98</v>
      </c>
      <c r="G66" s="2"/>
    </row>
    <row r="67" spans="2:7">
      <c r="B67" s="3" t="s">
        <v>99</v>
      </c>
      <c r="E67" t="s">
        <v>100</v>
      </c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101</v>
      </c>
    </row>
  </sheetData>
  <mergeCells count="57"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7:G43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D1:F1"/>
    <mergeCell ref="B45:F45"/>
    <mergeCell ref="E47:F47"/>
    <mergeCell ref="E48:F48"/>
    <mergeCell ref="B47:D47"/>
    <mergeCell ref="D14:F14"/>
    <mergeCell ref="B48:D48"/>
    <mergeCell ref="B6:B9"/>
    <mergeCell ref="B17:C17"/>
    <mergeCell ref="B43:C43"/>
    <mergeCell ref="B14:C14"/>
    <mergeCell ref="B21:C21"/>
    <mergeCell ref="B22:C22"/>
    <mergeCell ref="B23:C23"/>
    <mergeCell ref="B25:C25"/>
    <mergeCell ref="B26:C26"/>
    <mergeCell ref="B27:C27"/>
    <mergeCell ref="B28:C28"/>
    <mergeCell ref="B29:C29"/>
    <mergeCell ref="B35:C35"/>
    <mergeCell ref="B46:D46"/>
    <mergeCell ref="E46:F46"/>
    <mergeCell ref="B30:C30"/>
    <mergeCell ref="B31:C31"/>
    <mergeCell ref="B32:C32"/>
    <mergeCell ref="B33:C33"/>
    <mergeCell ref="B34:C34"/>
    <mergeCell ref="B39:B4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"NO, 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3:C43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  <dataValidation type="list" errorStyle="warning" allowBlank="1" showInputMessage="1" sqref="C41:C42" xr:uid="{2E1200B2-D02F-473B-A1BE-92619C808211}">
      <formula1>"', Module Output - ?"</formula1>
    </dataValidation>
    <dataValidation type="list" allowBlank="1" showInputMessage="1" showErrorMessage="1" sqref="B41:B42" xr:uid="{EDE5A641-09DD-4E87-8BE8-65003068C431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C31631</OrderProject_x0020_ID>
    <DocNumber xmlns="2cc016c5-161d-4d6b-a532-6cf687f4a3ab">DD5456624</DocNumber>
    <Rev xmlns="2cc016c5-161d-4d6b-a532-6cf687f4a3ab">00</Rev>
    <_dlc_DocId xmlns="b479dd50-8d7e-4b78-9fb1-00cf65781f6b">75D2Y5VYC55K-1220653723-62471</_dlc_DocId>
    <_dlc_DocIdUrl xmlns="b479dd50-8d7e-4b78-9fb1-00cf65781f6b">
      <Url>https://daktronics.sharepoint.com/sites/docs-engineering/_layouts/15/DocIdRedir.aspx?ID=75D2Y5VYC55K-1220653723-62471</Url>
      <Description>75D2Y5VYC55K-1220653723-62471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A10D775B-E4EF-4B88-BA89-FDFAA670BB6F}"/>
</file>

<file path=customXml/itemProps4.xml><?xml version="1.0" encoding="utf-8"?>
<ds:datastoreItem xmlns:ds="http://schemas.openxmlformats.org/officeDocument/2006/customXml" ds:itemID="{529F96BD-1826-47B9-AD93-09394C0DCA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C31631 North Carolina DOT, Site Config, VF-2020-96X288-20-RGB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2024-06-05T18:36:01Z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a2a4c350-9c2b-4149-ab5c-215d7706dbe4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