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C383C61B-8443-4949-8646-92E6791707FD}" xr6:coauthVersionLast="47" xr6:coauthVersionMax="47" xr10:uidLastSave="{D0A2E102-0495-431A-A9E2-9A9FB1B4B08F}"/>
  <bookViews>
    <workbookView xWindow="10875" yWindow="0" windowWidth="179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<sst xmlns="http://schemas.openxmlformats.org/spreadsheetml/2006/main" count="161" uniqueCount="113">
  <si>
    <t>DD5267457</t>
  </si>
  <si>
    <t>C31699 Clark County, Site Config, VF-2360-96X816-20-RGB</t>
  </si>
  <si>
    <t>Rev 00</t>
  </si>
  <si>
    <t>SYSTEM CONFIGURATION
VF-2360-96X816-20-RGB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</si>
  <si>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</si>
  <si>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</si>
  <si>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</si>
  <si>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</si>
  <si>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</si>
  <si>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</si>
  <si>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</si>
  <si>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</si>
  <si>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</si>
  <si>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</si>
  <si>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</si>
  <si>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</si>
  <si>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</si>
  <si>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</si>
  <si>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</si>
  <si>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</si>
  <si>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</si>
  <si>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</si>
  <si>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</si>
  <si>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</si>
  <si>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</si>
  <si>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</si>
  <si>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</si>
  <si>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</si>
  <si>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</si>
  <si>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</si>
  <si>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</si>
  <si>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</si>
  <si>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</si>
  <si>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</si>
  <si>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</si>
  <si>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</si>
  <si>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</si>
  <si>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</si>
  <si>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</si>
  <si>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</si>
  <si>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</si>
  <si>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</si>
  <si>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</si>
  <si>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</si>
  <si>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</si>
  <si>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</si>
  <si>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</si>
  <si>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</si>
  <si>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</si>
  <si>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</si>
  <si>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</si>
  <si>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</si>
  <si>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</si>
  <si>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</si>
  <si>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</si>
  <si>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</si>
  <si>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</si>
  <si>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</si>
  <si>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</si>
  <si>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>DOOR SWITCH 2 (TC)</t>
  </si>
  <si>
    <t/>
  </si>
  <si>
    <t>CUSTOM OPTIONS</t>
  </si>
  <si>
    <t>SYSTEM BACKUP FILES</t>
  </si>
  <si>
    <t>DD5267489</t>
  </si>
  <si>
    <t>TRANSLATION TABLE</t>
  </si>
  <si>
    <t>N/A</t>
  </si>
  <si>
    <t>CONTROLLER CONFIGURATION PACKAGE</t>
  </si>
  <si>
    <t>Reference Drawings</t>
  </si>
  <si>
    <t>VF-2360 Drawings:</t>
  </si>
  <si>
    <t>SATA Routing, PLR</t>
  </si>
  <si>
    <t>DWG-3612838</t>
  </si>
  <si>
    <t>Fiber Routing, PLR and AC Power Entrance, VF-23XX, Right Entrance</t>
  </si>
  <si>
    <t>DWG-3739781</t>
  </si>
  <si>
    <t>Site Riser, One Sign, Section 101/102, One TC, VFC, 120/240 VAC</t>
  </si>
  <si>
    <t>DWG-3799565</t>
  </si>
  <si>
    <t>Schematic, Signal, CAN Network, VF-23XX</t>
  </si>
  <si>
    <t>DWG-3887885</t>
  </si>
  <si>
    <t>Schematic, PSRB, Six High, Two Full Bays and Fan</t>
  </si>
  <si>
    <t>DWG-3917232</t>
  </si>
  <si>
    <t>Schematic, PSRB, Six High, Two Full Bays</t>
  </si>
  <si>
    <t>DWG-3917233</t>
  </si>
  <si>
    <t>Schematic, PSRB, Six High, One Full Bay</t>
  </si>
  <si>
    <t>DWG-3917239</t>
  </si>
  <si>
    <t>Mounting Placement, LM, VF-23**</t>
  </si>
  <si>
    <t>DWG-4004204</t>
  </si>
  <si>
    <t>Final Assembly Details, VF-23**</t>
  </si>
  <si>
    <t>DWG-4611891</t>
  </si>
  <si>
    <t>Shop Drawing, VF-23**-6x51 Modules</t>
  </si>
  <si>
    <t>DWG-4862995</t>
  </si>
  <si>
    <t>Component Layout, Left Section 101, 6x27, Front View</t>
  </si>
  <si>
    <t>DWG-5267665</t>
  </si>
  <si>
    <t>Component Layout, Left Section 101, 6x27, Rear View</t>
  </si>
  <si>
    <t>DWG-5267666</t>
  </si>
  <si>
    <t>Schematic, I/O Board, Nine Fans, DD, Two Surge, Section 101</t>
  </si>
  <si>
    <t>DWG-5267699</t>
  </si>
  <si>
    <t>Component Layout, Right Section 102, 6x24, Front View</t>
  </si>
  <si>
    <t>DWG-5267779</t>
  </si>
  <si>
    <t>Component Layout, Right Section 102, 6x24, Rear View</t>
  </si>
  <si>
    <t>DWG-5267780</t>
  </si>
  <si>
    <t>Schematic, I/O Board, Eight Fans, Two Surge, Section 102</t>
  </si>
  <si>
    <t>DWG-5267783</t>
  </si>
  <si>
    <t xml:space="preserve">Traffic Cabinet Drawings: </t>
  </si>
  <si>
    <t>Schematic, 334 Traffic Cabinet, Door Switch aand Light, Two Door</t>
  </si>
  <si>
    <t>DWG-3160822</t>
  </si>
  <si>
    <t>Signal Schematic, Traffic Cabinet, VFC, Door Open Detection, Two Door</t>
  </si>
  <si>
    <t>DWG-4710962</t>
  </si>
  <si>
    <t>Shop Drawing, Traffic Cabinet, 334, Powder, Heater, VFC</t>
  </si>
  <si>
    <t>DWG-5181041</t>
  </si>
  <si>
    <t>Schematic, Traffic Cabinet, 120 VAC, Sections 101 and 102</t>
  </si>
  <si>
    <t>DWG-5268155</t>
  </si>
  <si>
    <t>Final Assembly, TC, 334, Ground Mount, Aluminum, Heater, VFC</t>
  </si>
  <si>
    <t>DWG-5268928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</si>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</sst>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9" fontId="0" fillId="2" borderId="24" xfId="0" quotePrefix="1" applyNumberFormat="1" applyFill="1" applyBorder="1" applyAlignment="1">
      <alignment horizontal="left"/>
    </xf>
    <xf numFmtId="0" fontId="0" fillId="0" borderId="29" xfId="0" quotePrefix="1" applyBorder="1"/>
    <xf numFmtId="0" fontId="0" fillId="0" borderId="25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/>
    <xf numFmtId="0" fontId="3" fillId="0" borderId="4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79" t="s">
        <v>1</v>
      </c>
      <c r="E1" s="79"/>
      <c r="F1" s="79"/>
      <c r="G1" s="27" t="s">
        <v>2</v>
      </c>
    </row>
    <row r="2" spans="2:7" ht="30.75" customHeight="1">
      <c r="B2" s="53" t="s">
        <v>3</v>
      </c>
      <c r="C2" s="54"/>
      <c r="D2" s="54"/>
      <c r="E2" s="54"/>
      <c r="F2" s="55"/>
      <c r="G2" s="61" t="s">
        <v>4</v>
      </c>
    </row>
    <row r="3" spans="2:7" ht="15.75" thickBot="1">
      <c r="B3" s="51" t="s">
        <v>5</v>
      </c>
      <c r="C3" s="52"/>
      <c r="D3" s="59" t="s">
        <v>6</v>
      </c>
      <c r="E3" s="52"/>
      <c r="F3" s="60"/>
      <c r="G3" s="62"/>
    </row>
    <row r="4" spans="2:7">
      <c r="B4" s="15" t="s">
        <v>7</v>
      </c>
      <c r="C4" s="14"/>
      <c r="D4" s="57" t="s">
        <v>8</v>
      </c>
      <c r="E4" s="57"/>
      <c r="F4" s="57"/>
      <c r="G4" s="69">
        <v>1</v>
      </c>
    </row>
    <row r="5" spans="2:7">
      <c r="B5" s="15" t="s">
        <v>9</v>
      </c>
      <c r="C5" s="14"/>
      <c r="D5" s="57" t="s">
        <v>10</v>
      </c>
      <c r="E5" s="57"/>
      <c r="F5" s="57"/>
      <c r="G5" s="70"/>
    </row>
    <row r="6" spans="2:7">
      <c r="B6" s="89" t="s">
        <v>11</v>
      </c>
      <c r="C6" s="14" t="s">
        <v>12</v>
      </c>
      <c r="D6" s="57" t="s">
        <v>13</v>
      </c>
      <c r="E6" s="57"/>
      <c r="F6" s="57"/>
      <c r="G6" s="70"/>
    </row>
    <row r="7" spans="2:7">
      <c r="B7" s="89"/>
      <c r="C7" s="14" t="s">
        <v>14</v>
      </c>
      <c r="D7" s="57" t="s">
        <v>15</v>
      </c>
      <c r="E7" s="57"/>
      <c r="F7" s="57"/>
      <c r="G7" s="70"/>
    </row>
    <row r="8" spans="2:7">
      <c r="B8" s="89"/>
      <c r="C8" s="14" t="s">
        <v>16</v>
      </c>
      <c r="D8" s="57" t="s">
        <v>17</v>
      </c>
      <c r="E8" s="57"/>
      <c r="F8" s="57"/>
      <c r="G8" s="70"/>
    </row>
    <row r="9" spans="2:7">
      <c r="B9" s="89"/>
      <c r="C9" s="14" t="s">
        <v>18</v>
      </c>
      <c r="D9" s="58">
        <f>IF(D8="16x16",20,IF(D8="20x20",16,IF(D8="25x25",13,"SELECT MODULE SIZE")))</f>
        <v>20</v>
      </c>
      <c r="E9" s="58"/>
      <c r="F9" s="58"/>
      <c r="G9" s="70"/>
    </row>
    <row r="10" spans="2:7">
      <c r="B10" s="56" t="s">
        <v>19</v>
      </c>
      <c r="C10" s="57"/>
      <c r="D10" s="58">
        <v>96</v>
      </c>
      <c r="E10" s="58"/>
      <c r="F10" s="58"/>
      <c r="G10" s="70"/>
    </row>
    <row r="11" spans="2:7">
      <c r="B11" s="56" t="s">
        <v>20</v>
      </c>
      <c r="C11" s="57"/>
      <c r="D11" s="58">
        <v>816</v>
      </c>
      <c r="E11" s="58"/>
      <c r="F11" s="58"/>
      <c r="G11" s="70"/>
    </row>
    <row r="12" spans="2:7">
      <c r="B12" s="56" t="s">
        <v>21</v>
      </c>
      <c r="C12" s="57"/>
      <c r="D12" s="57" t="s">
        <v>22</v>
      </c>
      <c r="E12" s="57"/>
      <c r="F12" s="57"/>
      <c r="G12" s="70"/>
    </row>
    <row r="13" spans="2:7">
      <c r="B13" s="15" t="s">
        <v>23</v>
      </c>
      <c r="C13" s="14" t="s">
        <v>24</v>
      </c>
      <c r="D13" s="58">
        <v>2</v>
      </c>
      <c r="E13" s="58"/>
      <c r="F13" s="58"/>
      <c r="G13" s="70"/>
    </row>
    <row r="14" spans="2:7" ht="15.75" thickBot="1">
      <c r="B14" s="87" t="s">
        <v>25</v>
      </c>
      <c r="C14" s="88"/>
      <c r="D14" s="83" t="s">
        <v>26</v>
      </c>
      <c r="E14" s="83"/>
      <c r="F14" s="83"/>
      <c r="G14" s="71"/>
    </row>
    <row r="15" spans="2:7" ht="15.75" thickBot="1"/>
    <row r="16" spans="2:7" ht="15.75" thickBot="1">
      <c r="B16" s="63" t="s">
        <v>27</v>
      </c>
      <c r="C16" s="64"/>
      <c r="D16" s="64"/>
      <c r="E16" s="64"/>
      <c r="F16" s="65"/>
      <c r="G16" s="66">
        <v>1</v>
      </c>
    </row>
    <row r="17" spans="2:7">
      <c r="B17" s="90" t="s">
        <v>5</v>
      </c>
      <c r="C17" s="91"/>
      <c r="D17" s="41" t="s">
        <v>6</v>
      </c>
      <c r="E17" s="41" t="s">
        <v>28</v>
      </c>
      <c r="F17" s="42" t="s">
        <v>29</v>
      </c>
      <c r="G17" s="67"/>
    </row>
    <row r="18" spans="2:7">
      <c r="B18" s="17" t="s">
        <v>30</v>
      </c>
      <c r="C18" s="16"/>
      <c r="D18" s="14" t="s">
        <v>31</v>
      </c>
      <c r="E18" s="14" t="s">
        <v>32</v>
      </c>
      <c r="F18" s="38" t="s">
        <v>33</v>
      </c>
      <c r="G18" s="67"/>
    </row>
    <row r="19" spans="2:7">
      <c r="B19" s="43" t="s">
        <v>34</v>
      </c>
      <c r="C19" s="44"/>
      <c r="D19" s="14" t="s">
        <v>11</v>
      </c>
      <c r="E19" s="14" t="s">
        <v>32</v>
      </c>
      <c r="F19" s="38" t="s">
        <v>33</v>
      </c>
      <c r="G19" s="67"/>
    </row>
    <row r="20" spans="2:7">
      <c r="B20" s="17" t="s">
        <v>35</v>
      </c>
      <c r="C20" s="16"/>
      <c r="D20" s="14" t="s">
        <v>36</v>
      </c>
      <c r="E20" s="14" t="s">
        <v>32</v>
      </c>
      <c r="F20" s="38" t="s">
        <v>33</v>
      </c>
      <c r="G20" s="67"/>
    </row>
    <row r="21" spans="2:7">
      <c r="B21" s="17" t="s">
        <v>37</v>
      </c>
      <c r="C21" s="16"/>
      <c r="D21" s="25" t="s">
        <v>36</v>
      </c>
      <c r="E21" s="25" t="s">
        <v>38</v>
      </c>
      <c r="F21" s="38" t="s">
        <v>33</v>
      </c>
      <c r="G21" s="67"/>
    </row>
    <row r="22" spans="2:7">
      <c r="B22" s="17" t="s">
        <v>39</v>
      </c>
      <c r="C22" s="16"/>
      <c r="D22" s="25" t="s">
        <v>40</v>
      </c>
      <c r="E22" s="25" t="s">
        <v>38</v>
      </c>
      <c r="F22" s="37" t="s">
        <v>38</v>
      </c>
      <c r="G22" s="67"/>
    </row>
    <row r="23" spans="2:7">
      <c r="B23" s="17" t="s">
        <v>41</v>
      </c>
      <c r="C23" s="16"/>
      <c r="D23" s="25" t="s">
        <v>36</v>
      </c>
      <c r="E23" s="25" t="s">
        <v>38</v>
      </c>
      <c r="F23" s="37" t="s">
        <v>38</v>
      </c>
      <c r="G23" s="67"/>
    </row>
    <row r="24" spans="2:7">
      <c r="B24" s="17" t="s">
        <v>42</v>
      </c>
      <c r="C24" s="16"/>
      <c r="D24" s="25" t="s">
        <v>43</v>
      </c>
      <c r="E24" s="25" t="s">
        <v>38</v>
      </c>
      <c r="F24" s="37" t="s">
        <v>44</v>
      </c>
      <c r="G24" s="67"/>
    </row>
    <row r="25" spans="2:7">
      <c r="B25" s="17" t="s">
        <v>45</v>
      </c>
      <c r="C25" s="16"/>
      <c r="D25" s="25" t="s">
        <v>36</v>
      </c>
      <c r="E25" s="25" t="s">
        <v>38</v>
      </c>
      <c r="F25" s="37" t="s">
        <v>38</v>
      </c>
      <c r="G25" s="67"/>
    </row>
    <row r="26" spans="2:7">
      <c r="B26" s="17" t="s">
        <v>46</v>
      </c>
      <c r="C26" s="16"/>
      <c r="D26" s="23" t="s">
        <v>40</v>
      </c>
      <c r="E26" s="25" t="s">
        <v>38</v>
      </c>
      <c r="F26" s="37" t="s">
        <v>38</v>
      </c>
      <c r="G26" s="67"/>
    </row>
    <row r="27" spans="2:7">
      <c r="B27" s="17" t="s">
        <v>47</v>
      </c>
      <c r="C27" s="16"/>
      <c r="D27" s="23" t="s">
        <v>48</v>
      </c>
      <c r="E27" s="25"/>
      <c r="F27" s="37"/>
      <c r="G27" s="67"/>
    </row>
    <row r="28" spans="2:7">
      <c r="B28" s="17" t="s">
        <v>49</v>
      </c>
      <c r="C28" s="16"/>
      <c r="D28" s="23" t="s">
        <v>36</v>
      </c>
      <c r="E28" s="25" t="s">
        <v>38</v>
      </c>
      <c r="F28" s="37" t="s">
        <v>38</v>
      </c>
      <c r="G28" s="67"/>
    </row>
    <row r="29" spans="2:7">
      <c r="B29" s="17" t="s">
        <v>50</v>
      </c>
      <c r="C29" s="16"/>
      <c r="D29" s="23" t="s">
        <v>36</v>
      </c>
      <c r="E29" s="25" t="s">
        <v>38</v>
      </c>
      <c r="F29" s="37" t="s">
        <v>38</v>
      </c>
      <c r="G29" s="67"/>
    </row>
    <row r="30" spans="2:7">
      <c r="B30" s="18" t="s">
        <v>51</v>
      </c>
      <c r="C30" s="19"/>
      <c r="D30" s="23" t="s">
        <v>36</v>
      </c>
      <c r="E30" s="25" t="s">
        <v>38</v>
      </c>
      <c r="F30" s="37" t="s">
        <v>38</v>
      </c>
      <c r="G30" s="67"/>
    </row>
    <row r="31" spans="2:7">
      <c r="B31" s="17" t="s">
        <v>52</v>
      </c>
      <c r="C31" s="16"/>
      <c r="D31" s="23" t="s">
        <v>40</v>
      </c>
      <c r="E31" s="25" t="s">
        <v>38</v>
      </c>
      <c r="F31" s="37" t="s">
        <v>38</v>
      </c>
      <c r="G31" s="67"/>
    </row>
    <row r="32" spans="2:7">
      <c r="B32" s="17" t="s">
        <v>53</v>
      </c>
      <c r="C32" s="16"/>
      <c r="D32" s="25" t="s">
        <v>36</v>
      </c>
      <c r="E32" s="25" t="s">
        <v>38</v>
      </c>
      <c r="F32" s="37" t="s">
        <v>38</v>
      </c>
      <c r="G32" s="67"/>
    </row>
    <row r="33" spans="2:7">
      <c r="B33" s="17" t="s">
        <v>54</v>
      </c>
      <c r="C33" s="21"/>
      <c r="D33" s="25" t="s">
        <v>55</v>
      </c>
      <c r="E33" s="20" t="s">
        <v>38</v>
      </c>
      <c r="F33" s="39" t="s">
        <v>38</v>
      </c>
      <c r="G33" s="67"/>
    </row>
    <row r="34" spans="2:7" ht="15.75" thickBot="1">
      <c r="B34" s="5" t="s">
        <v>56</v>
      </c>
      <c r="C34" s="24"/>
      <c r="D34" s="13" t="s">
        <v>57</v>
      </c>
      <c r="E34" s="22" t="s">
        <v>38</v>
      </c>
      <c r="F34" s="40" t="s">
        <v>38</v>
      </c>
      <c r="G34" s="68"/>
    </row>
    <row r="35" spans="2:7" ht="15.75" thickBot="1">
      <c r="B35" s="28"/>
      <c r="C35" s="29"/>
      <c r="D35" s="29"/>
      <c r="E35" s="29"/>
      <c r="F35" s="30"/>
      <c r="G35" s="31"/>
    </row>
    <row r="36" spans="2:7" ht="15.75" thickBot="1">
      <c r="B36" s="76" t="s">
        <v>58</v>
      </c>
      <c r="C36" s="77"/>
      <c r="D36" s="77"/>
      <c r="E36" s="77"/>
      <c r="F36" s="78"/>
      <c r="G36" s="73">
        <v>1</v>
      </c>
    </row>
    <row r="37" spans="2:7">
      <c r="B37" s="95" t="s">
        <v>59</v>
      </c>
      <c r="C37" s="96"/>
      <c r="D37" s="35">
        <f>IF(B37="DOOR SWITCH 2 (TC)",1,"N/A")</f>
        <v>1</v>
      </c>
      <c r="E37" s="35">
        <f>IF(B37="DOOR SWITCH 2 (TC)",1,"N/A")</f>
        <v>1</v>
      </c>
      <c r="F37" s="36" t="str">
        <f>IF(B37="DOOR SWITCH 2 (TC)","VIP 1","N/A")</f>
        <v>VIP 1</v>
      </c>
      <c r="G37" s="74"/>
    </row>
    <row r="38" spans="2:7" hidden="1">
      <c r="B38" s="72" t="s">
        <v>60</v>
      </c>
      <c r="C38" s="32" t="s">
        <v>60</v>
      </c>
      <c r="D38" s="33" t="s">
        <v>60</v>
      </c>
      <c r="E38" s="33" t="s">
        <v>60</v>
      </c>
      <c r="F38" s="34" t="s">
        <v>60</v>
      </c>
      <c r="G38" s="74"/>
    </row>
    <row r="39" spans="2:7" hidden="1">
      <c r="B39" s="72"/>
      <c r="C39" s="33" t="s">
        <v>60</v>
      </c>
      <c r="D39" s="45" t="s">
        <v>60</v>
      </c>
      <c r="E39" s="33" t="s">
        <v>60</v>
      </c>
      <c r="F39" s="34"/>
      <c r="G39" s="74"/>
    </row>
    <row r="40" spans="2:7" ht="15.75" thickBot="1">
      <c r="B40" s="46"/>
      <c r="C40" s="47"/>
      <c r="D40" s="22"/>
      <c r="E40" s="22"/>
      <c r="F40" s="40"/>
      <c r="G40" s="75"/>
    </row>
    <row r="41" spans="2:7" ht="15.75" thickBot="1">
      <c r="C41" s="12"/>
      <c r="D41" s="12"/>
      <c r="E41" s="11"/>
      <c r="F41" s="4"/>
      <c r="G41" s="8"/>
    </row>
    <row r="42" spans="2:7">
      <c r="B42" s="80" t="s">
        <v>61</v>
      </c>
      <c r="C42" s="54"/>
      <c r="D42" s="54"/>
      <c r="E42" s="54"/>
      <c r="F42" s="54"/>
      <c r="G42" s="48"/>
    </row>
    <row r="43" spans="2:7">
      <c r="B43" s="92" t="s">
        <v>62</v>
      </c>
      <c r="C43" s="93"/>
      <c r="D43" s="93"/>
      <c r="E43" s="94" t="s">
        <v>63</v>
      </c>
      <c r="F43" s="93"/>
      <c r="G43" s="49"/>
    </row>
    <row r="44" spans="2:7">
      <c r="B44" s="84" t="s">
        <v>64</v>
      </c>
      <c r="C44" s="85"/>
      <c r="D44" s="86"/>
      <c r="E44" s="81" t="s">
        <v>65</v>
      </c>
      <c r="F44" s="82"/>
      <c r="G44" s="49"/>
    </row>
    <row r="45" spans="2:7" ht="15.75" thickBot="1">
      <c r="B45" s="87" t="s">
        <v>66</v>
      </c>
      <c r="C45" s="88"/>
      <c r="D45" s="88"/>
      <c r="E45" s="83" t="s">
        <v>65</v>
      </c>
      <c r="F45" s="83"/>
      <c r="G45" s="50"/>
    </row>
    <row r="46" spans="2:7">
      <c r="C46" s="12"/>
      <c r="D46" s="12"/>
      <c r="E46" s="11"/>
      <c r="F46" s="4"/>
      <c r="G46" s="8"/>
    </row>
    <row r="47" spans="2:7" ht="15.75" thickBot="1"/>
    <row r="48" spans="2:7">
      <c r="B48" s="9" t="s">
        <v>67</v>
      </c>
      <c r="C48" s="10"/>
      <c r="D48" s="10"/>
      <c r="E48" s="10"/>
      <c r="F48" s="10"/>
      <c r="G48" s="1"/>
    </row>
    <row r="49" spans="2:7">
      <c r="B49" s="3"/>
      <c r="C49" s="97"/>
      <c r="D49" s="97"/>
      <c r="E49" s="97"/>
      <c r="F49" s="97"/>
      <c r="G49" s="2"/>
    </row>
    <row r="50" spans="2:7">
      <c r="B50" s="99" t="s">
        <v>68</v>
      </c>
      <c r="G50" s="2"/>
    </row>
    <row r="51" spans="2:7">
      <c r="B51" s="3" t="s">
        <v>69</v>
      </c>
      <c r="E51" t="s">
        <v>70</v>
      </c>
      <c r="G51" s="2"/>
    </row>
    <row r="52" spans="2:7">
      <c r="B52" s="3" t="s">
        <v>71</v>
      </c>
      <c r="E52" t="s">
        <v>72</v>
      </c>
      <c r="G52" s="2"/>
    </row>
    <row r="53" spans="2:7">
      <c r="B53" s="3" t="s">
        <v>73</v>
      </c>
      <c r="E53" t="s">
        <v>74</v>
      </c>
      <c r="G53" s="2"/>
    </row>
    <row r="54" spans="2:7">
      <c r="B54" s="3" t="s">
        <v>75</v>
      </c>
      <c r="E54" t="s">
        <v>76</v>
      </c>
      <c r="G54" s="2"/>
    </row>
    <row r="55" spans="2:7">
      <c r="B55" s="3" t="s">
        <v>77</v>
      </c>
      <c r="E55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 t="s">
        <v>91</v>
      </c>
      <c r="E62" t="s">
        <v>92</v>
      </c>
      <c r="G62" s="2"/>
    </row>
    <row r="63" spans="2:7">
      <c r="B63" s="3" t="s">
        <v>93</v>
      </c>
      <c r="E63" t="s">
        <v>94</v>
      </c>
      <c r="G63" s="2"/>
    </row>
    <row r="64" spans="2:7">
      <c r="B64" s="3" t="s">
        <v>95</v>
      </c>
      <c r="E64" t="s">
        <v>96</v>
      </c>
      <c r="G64" s="2"/>
    </row>
    <row r="65" spans="2:7">
      <c r="B65" s="3" t="s">
        <v>97</v>
      </c>
      <c r="E65" t="s">
        <v>98</v>
      </c>
      <c r="G65" s="2"/>
    </row>
    <row r="66" spans="2:7">
      <c r="B66" s="3" t="s">
        <v>99</v>
      </c>
      <c r="E66" t="s">
        <v>100</v>
      </c>
      <c r="G66" s="2"/>
    </row>
    <row r="67" spans="2:7">
      <c r="B67" s="3"/>
      <c r="G67" s="2"/>
    </row>
    <row r="68" spans="2:7">
      <c r="B68" s="98" t="s">
        <v>101</v>
      </c>
      <c r="G68" s="2"/>
    </row>
    <row r="69" spans="2:7">
      <c r="B69" s="3" t="s">
        <v>102</v>
      </c>
      <c r="E69" t="s">
        <v>103</v>
      </c>
      <c r="G69" s="2"/>
    </row>
    <row r="70" spans="2:7">
      <c r="B70" s="3" t="s">
        <v>104</v>
      </c>
      <c r="E70" t="s">
        <v>105</v>
      </c>
      <c r="G70" s="2"/>
    </row>
    <row r="71" spans="2:7">
      <c r="B71" s="3" t="s">
        <v>106</v>
      </c>
      <c r="E71" t="s">
        <v>107</v>
      </c>
      <c r="G71" s="2"/>
    </row>
    <row r="72" spans="2:7">
      <c r="B72" s="3" t="s">
        <v>108</v>
      </c>
      <c r="E72" t="s">
        <v>109</v>
      </c>
      <c r="G72" s="2"/>
    </row>
    <row r="73" spans="2:7">
      <c r="B73" s="3" t="s">
        <v>110</v>
      </c>
      <c r="E73" t="s">
        <v>111</v>
      </c>
      <c r="G73" s="2"/>
    </row>
    <row r="74" spans="2:7" ht="15.75" thickBot="1">
      <c r="B74" s="5"/>
      <c r="C74" s="6"/>
      <c r="D74" s="6"/>
      <c r="E74" s="6"/>
      <c r="F74" s="6"/>
      <c r="G74" s="7"/>
    </row>
    <row r="76" spans="2:7">
      <c r="B76" t="s">
        <v>112</v>
      </c>
    </row>
  </sheetData>
  <dataConsolidate/>
  <mergeCells count="37"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B37:C37"/>
    <mergeCell ref="B14:C14"/>
    <mergeCell ref="D14:F14"/>
    <mergeCell ref="G4:G14"/>
    <mergeCell ref="B38:B39"/>
    <mergeCell ref="G36:G40"/>
    <mergeCell ref="D5:F5"/>
    <mergeCell ref="D6:F6"/>
    <mergeCell ref="D7:F7"/>
    <mergeCell ref="D8:F8"/>
    <mergeCell ref="B36:F36"/>
    <mergeCell ref="G42:G45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C31699</OrderProject_x0020_ID>
    <DocNumber xmlns="2cc016c5-161d-4d6b-a532-6cf687f4a3ab">DD5267457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75D2Y5VYC55K-1220653723-59771</_dlc_DocId>
    <_dlc_DocIdUrl xmlns="b479dd50-8d7e-4b78-9fb1-00cf65781f6b">
      <Url>https://daktronics.sharepoint.com/sites/docs-engineering/_layouts/15/DocIdRedir.aspx?ID=75D2Y5VYC55K-1220653723-59771</Url>
      <Description>75D2Y5VYC55K-1220653723-59771</Description>
    </_dlc_DocIdUrl>
  </documentManagement>
</p:properties>
</file>

<file path=customXml/itemProps1.xml><?xml version="1.0" encoding="utf-8"?>
<ds:datastoreItem xmlns:ds="http://schemas.openxmlformats.org/officeDocument/2006/customXml" ds:itemID="{08AA5BF1-11D5-4AFB-A95A-2834DA3C98FA}"/>
</file>

<file path=customXml/itemProps2.xml><?xml version="1.0" encoding="utf-8"?>
<ds:datastoreItem xmlns:ds="http://schemas.openxmlformats.org/officeDocument/2006/customXml" ds:itemID="{198FC82F-6587-4F09-94EA-2C8042880CFC}"/>
</file>

<file path=customXml/itemProps3.xml><?xml version="1.0" encoding="utf-8"?>
<ds:datastoreItem xmlns:ds="http://schemas.openxmlformats.org/officeDocument/2006/customXml" ds:itemID="{EA033784-4934-4571-AE32-BE321F056C5D}"/>
</file>

<file path=customXml/itemProps4.xml><?xml version="1.0" encoding="utf-8"?>
<ds:datastoreItem xmlns:ds="http://schemas.openxmlformats.org/officeDocument/2006/customXml" ds:itemID="{4938821B-44A4-4B4A-A506-7D7B655C6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C31699 Clark County, Site Config, VF-2360-96X816-20-RGB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2023-06-01T20:24:03Z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ad85131e-f1b9-4c4a-b288-160bee994238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