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3" documentId="8_{F9E53E1D-76B6-460F-8B8C-0B4B593CD2B9}" xr6:coauthVersionLast="47" xr6:coauthVersionMax="47" xr10:uidLastSave="{073A755D-98AA-4EA3-8BE1-28CAB681DEB9}"/>
  <bookViews>
    <workbookView xWindow="-28800" yWindow="0" windowWidth="18960" windowHeight="15600" xr2:uid="{00000000-000D-0000-FFFF-FFFF00000000}"/>
  </bookViews>
  <sheets>
    <sheet name="Sheet1" sheetId="1" r:id="rId1"/>
  </sheets>
  <definedNames>
    <definedName name="_xlnm._FilterDatabase" localSheetId="0" hidden="1">Sheet1!$B$16:$G$70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4D8B83EB-D1CF-4640-9230-4CB0CA03B6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EDD9CE46-052B-4737-8A9F-6564E28DAC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98D6BE6E-F271-4F24-9BD1-E3A578EE66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E8E8379-E01D-4CF6-A3EB-48FAE08969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8" authorId="1" shapeId="0" xr:uid="{33786E6D-7FE7-4842-90D5-9FBF82FCCE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8" authorId="1" shapeId="0" xr:uid="{2FD26FC4-2816-4318-8B16-B23CA8CA65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54" authorId="1" shapeId="0" xr:uid="{81480733-94AA-44D0-8B13-5E110A4A87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59" authorId="1" shapeId="0" xr:uid="{2C15C02F-BA6A-48FD-9464-E739F746D82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64" authorId="1" shapeId="0" xr:uid="{32137822-E9B5-4622-88B5-5EBDD70D38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69" authorId="1" shapeId="0" xr:uid="{0C6193E6-17EF-4593-A87F-3B259E52C3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<sst xmlns="http://schemas.openxmlformats.org/spreadsheetml/2006/main" count="203" uniqueCount="116">
  <si>
    <t>DD5299348</t>
  </si>
  <si>
    <t>C32027 Virginia DOT, Site Config, VX-2420-48X48-20-RGB G5 (LUS) @4</t>
  </si>
  <si>
    <t>Rev 00</t>
  </si>
  <si>
    <t>SYSTEM CONFIGURATION FOR LUS @4
VX-2420-48X48-20-RGB @4</t>
  </si>
  <si>
    <t>SIGN/S</t>
  </si>
  <si>
    <t>OPTION</t>
  </si>
  <si>
    <t>VALUE</t>
  </si>
  <si>
    <t>MODEL</t>
  </si>
  <si>
    <t>VX</t>
  </si>
  <si>
    <t>1, 2, 3, 4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</si>
  <si>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</si>
  <si>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</si>
  <si>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</si>
  <si>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</si>
  <si>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</si>
  <si>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</si>
  <si>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</si>
  <si>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</si>
  <si>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</si>
  <si>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</si>
  <si>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</si>
  <si>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</si>
  <si>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</si>
  <si>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</si>
  <si>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</si>
  <si>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</si>
  <si>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</si>
  <si>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</si>
  <si>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</si>
  <si>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</si>
  <si>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</si>
  <si>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</si>
  <si>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</si>
  <si>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</si>
  <si>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</si>
  <si>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</si>
  <si>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</si>
  <si>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</si>
  <si>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</si>
  <si>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</si>
  <si>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</si>
  <si>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</si>
  <si>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</si>
  <si>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</si>
  <si>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</si>
  <si>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</si>
  <si>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</si>
  <si>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</si>
  <si>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</si>
  <si>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</si>
  <si>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</si>
  <si>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</si>
  <si>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</si>
  <si>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</si>
  <si>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</si>
  <si>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</si>
  <si>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</si>
  <si>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</si>
  <si>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</si>
  <si>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1st Display Interface</t>
  </si>
  <si>
    <t>CUSTOM OPTIONS</t>
  </si>
  <si>
    <t>DD5299379</t>
  </si>
  <si>
    <t>TRANSLATION TABLE</t>
  </si>
  <si>
    <t>N/A</t>
  </si>
  <si>
    <t>Reference Drawings</t>
  </si>
  <si>
    <t>Final Assembly Detail,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</si>
  <si>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</si>
  <si>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</si>
  <si>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</si>
  <si>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</si>
  <si>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</si>
  <si>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</si>
  <si>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</si>
  <si>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Four VX-2420, Multi Sign</t>
  </si>
  <si>
    <t>DWG-5299282</t>
  </si>
  <si>
    <t>Site Riser, Five VX-2420, Multi Sign</t>
  </si>
  <si>
    <t>DWG-5299945</t>
  </si>
  <si>
    <t>Site Riser, Six VX-2420, Multi Sign</t>
  </si>
  <si>
    <t>DWG-5300058</t>
  </si>
  <si>
    <t>Site Riser, Eight VX-2420, Multi Sign</t>
  </si>
  <si>
    <t>DWG-5300078</t>
  </si>
  <si>
    <t>Site Riser, Five VX-2420, One VF, Multi Sign</t>
  </si>
  <si>
    <t>DWG-5303105</t>
  </si>
  <si>
    <t>Site Riser, Four VX-2420, One VF, Multi Sign</t>
  </si>
  <si>
    <t>DWG-5303417</t>
  </si>
  <si>
    <t>Site Notes</t>
  </si>
  <si>
    <t>SUPPORTS 0HSS 8, 9, 16, 21, 37, 38, 46</t>
  </si>
  <si>
    <t>NOTE: THE PERMANENT MESSAGE PACKAGE WILL NEED TO BE LOADED TO THE VFC BEFORE EVENT MESSAGE CONFIGURATION.</t>
  </si>
  <si>
    <t>Event Messages</t>
  </si>
  <si>
    <t>Configure</t>
  </si>
  <si>
    <t>SWITCH NUMBER - 1</t>
  </si>
  <si>
    <t>PERMANENT</t>
  </si>
  <si>
    <t>Messages</t>
  </si>
  <si>
    <t>SEQUENCE ENTRIES - YES</t>
  </si>
  <si>
    <t>ADD DC I/O SENSOR</t>
  </si>
  <si>
    <t>DC I/O 1</t>
  </si>
  <si>
    <t>SWITCH 5 ON</t>
  </si>
  <si>
    <t>ON VIDEO PROCESSOR</t>
  </si>
  <si>
    <t>ADD SWITCH</t>
  </si>
  <si>
    <t>BINARY</t>
  </si>
  <si>
    <t>CONTROL PIN - 1</t>
  </si>
  <si>
    <t>ACTIVATION INPUT - NO</t>
  </si>
  <si>
    <t>SUPPORT REACTIVATION - NO</t>
  </si>
  <si>
    <t>INPUTS TO USE - 3</t>
  </si>
  <si>
    <t>MOMENTARY - NO</t>
  </si>
  <si>
    <t>INVERTED - YES</t>
  </si>
  <si>
    <t>CONTROL PIN - 4</t>
  </si>
  <si>
    <t>CONTROL PIN - 7</t>
  </si>
  <si>
    <t>CONTROL PIN - 10</t>
  </si>
  <si>
    <t>SYSTEM BACKUP FILES - STANDARD</t>
  </si>
  <si>
    <t>THE BELOW SETTINGS (MARKED WITH AN *) ARE SPECIFIC TO SITES THAT ARE USING AN I/O BOARD WITH PERMANENT MESSEAGES.</t>
  </si>
  <si>
    <t>* MESSAGE CONTROL</t>
  </si>
  <si>
    <t>* PERIPHERAL CONFIGURATION - ADVANCED SETUP</t>
  </si>
  <si>
    <t>PERMANENT MESSAGE PACKAGE</t>
  </si>
  <si>
    <t>DD5393407</t>
  </si>
  <si>
    <t>SYSTEM BACKUP FILES WITH I/O SYSTEM (Temporary Setup)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</si>
</sst>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23" xfId="0" applyBorder="1"/>
    <xf numFmtId="0" fontId="0" fillId="0" borderId="23" xfId="0" quotePrefix="1" applyBorder="1"/>
    <xf numFmtId="0" fontId="0" fillId="0" borderId="24" xfId="0" quotePrefix="1" applyBorder="1"/>
    <xf numFmtId="0" fontId="0" fillId="0" borderId="0" xfId="0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0" fontId="0" fillId="2" borderId="25" xfId="0" quotePrefix="1" applyFill="1" applyBorder="1"/>
    <xf numFmtId="9" fontId="0" fillId="2" borderId="12" xfId="0" quotePrefix="1" applyNumberForma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12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5" xfId="0" quotePrefix="1" applyBorder="1"/>
    <xf numFmtId="0" fontId="0" fillId="0" borderId="32" xfId="0" quotePrefix="1" applyBorder="1"/>
    <xf numFmtId="0" fontId="0" fillId="0" borderId="33" xfId="0" quotePrefix="1" applyBorder="1" applyAlignment="1">
      <alignment horizontal="left"/>
    </xf>
    <xf numFmtId="0" fontId="0" fillId="0" borderId="34" xfId="0" quotePrefix="1" applyBorder="1"/>
    <xf numFmtId="0" fontId="3" fillId="0" borderId="0" xfId="0" applyFont="1"/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quotePrefix="1" applyBorder="1"/>
    <xf numFmtId="0" fontId="0" fillId="0" borderId="2" xfId="0" applyBorder="1" applyAlignment="1">
      <alignment horizontal="center" vertical="center"/>
    </xf>
    <xf numFmtId="0" fontId="0" fillId="0" borderId="13" xfId="0" quotePrefix="1" applyBorder="1"/>
    <xf numFmtId="0" fontId="0" fillId="3" borderId="12" xfId="0" quotePrefix="1" applyFill="1" applyBorder="1" applyAlignment="1">
      <alignment vertical="center"/>
    </xf>
    <xf numFmtId="9" fontId="0" fillId="3" borderId="12" xfId="0" quotePrefix="1" applyNumberFormat="1" applyFill="1" applyBorder="1" applyAlignment="1">
      <alignment horizontal="left"/>
    </xf>
    <xf numFmtId="0" fontId="0" fillId="3" borderId="23" xfId="0" quotePrefix="1" applyFill="1" applyBorder="1"/>
    <xf numFmtId="0" fontId="0" fillId="3" borderId="13" xfId="0" quotePrefix="1" applyFill="1" applyBorder="1" applyAlignment="1">
      <alignment vertical="center"/>
    </xf>
    <xf numFmtId="0" fontId="0" fillId="3" borderId="13" xfId="0" quotePrefix="1" applyFill="1" applyBorder="1"/>
    <xf numFmtId="9" fontId="0" fillId="3" borderId="13" xfId="0" quotePrefix="1" applyNumberFormat="1" applyFill="1" applyBorder="1" applyAlignment="1">
      <alignment horizontal="left"/>
    </xf>
    <xf numFmtId="0" fontId="0" fillId="3" borderId="24" xfId="0" quotePrefix="1" applyFill="1" applyBorder="1"/>
    <xf numFmtId="0" fontId="0" fillId="0" borderId="7" xfId="0" quotePrefix="1" applyBorder="1"/>
    <xf numFmtId="0" fontId="0" fillId="0" borderId="39" xfId="0" quotePrefix="1" applyBorder="1"/>
    <xf numFmtId="0" fontId="0" fillId="0" borderId="40" xfId="0" quotePrefix="1" applyBorder="1"/>
    <xf numFmtId="0" fontId="0" fillId="0" borderId="20" xfId="0" quotePrefix="1" applyBorder="1"/>
    <xf numFmtId="0" fontId="0" fillId="0" borderId="21" xfId="0" quotePrefix="1" applyBorder="1"/>
    <xf numFmtId="0" fontId="0" fillId="0" borderId="22" xfId="0" quotePrefix="1" applyBorder="1"/>
    <xf numFmtId="0" fontId="5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6" xfId="0" quotePrefix="1" applyFill="1" applyBorder="1" applyAlignment="1">
      <alignment vertical="center" wrapText="1"/>
    </xf>
    <xf numFmtId="0" fontId="0" fillId="3" borderId="18" xfId="0" quotePrefix="1" applyFill="1" applyBorder="1" applyAlignment="1">
      <alignment vertical="center" wrapText="1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7" xfId="0" quotePrefix="1" applyBorder="1" applyAlignment="1">
      <alignment horizontal="left" vertical="center"/>
    </xf>
    <xf numFmtId="0" fontId="0" fillId="0" borderId="38" xfId="0" quotePrefix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topLeftCell="A53" workbookViewId="0">
      <selection activeCell="B74" sqref="B74:D7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7" customWidth="1"/>
    <col min="6" max="6" width="31.140625" bestFit="1" customWidth="1"/>
    <col min="7" max="7" width="14.28515625" customWidth="1"/>
  </cols>
  <sheetData>
    <row r="1" spans="2:7" ht="15.75" thickBot="1" x14ac:dyDescent="0.3">
      <c r="B1" s="37" t="s">
        <v>0</v>
      </c>
      <c r="C1" s="100" t="s">
        <v>1</v>
      </c>
      <c r="D1" s="100"/>
      <c r="E1" s="100"/>
      <c r="F1" s="100"/>
      <c r="G1" s="15" t="s">
        <v>2</v>
      </c>
    </row>
    <row r="2" spans="2:7" ht="31.5" customHeight="1" thickBot="1" x14ac:dyDescent="0.3">
      <c r="B2" s="99" t="s">
        <v>3</v>
      </c>
      <c r="C2" s="87"/>
      <c r="D2" s="87"/>
      <c r="E2" s="87"/>
      <c r="F2" s="88"/>
      <c r="G2" s="95" t="s">
        <v>4</v>
      </c>
    </row>
    <row r="3" spans="2:7" ht="15.75" thickBot="1" x14ac:dyDescent="0.3">
      <c r="B3" s="97" t="s">
        <v>5</v>
      </c>
      <c r="C3" s="98"/>
      <c r="D3" s="98" t="s">
        <v>6</v>
      </c>
      <c r="E3" s="98"/>
      <c r="F3" s="101"/>
      <c r="G3" s="96"/>
    </row>
    <row r="4" spans="2:7" x14ac:dyDescent="0.25">
      <c r="B4" s="65" t="s">
        <v>7</v>
      </c>
      <c r="C4" s="66"/>
      <c r="D4" s="66" t="s">
        <v>8</v>
      </c>
      <c r="E4" s="66"/>
      <c r="F4" s="67"/>
      <c r="G4" s="78" t="s">
        <v>9</v>
      </c>
    </row>
    <row r="5" spans="2:7" x14ac:dyDescent="0.25">
      <c r="B5" s="65" t="s">
        <v>10</v>
      </c>
      <c r="C5" s="66"/>
      <c r="D5" s="66" t="s">
        <v>11</v>
      </c>
      <c r="E5" s="66"/>
      <c r="F5" s="67"/>
      <c r="G5" s="79"/>
    </row>
    <row r="6" spans="2:7" x14ac:dyDescent="0.25">
      <c r="B6" s="94" t="s">
        <v>12</v>
      </c>
      <c r="C6" s="10" t="s">
        <v>13</v>
      </c>
      <c r="D6" s="66" t="s">
        <v>14</v>
      </c>
      <c r="E6" s="66"/>
      <c r="F6" s="67"/>
      <c r="G6" s="79"/>
    </row>
    <row r="7" spans="2:7" x14ac:dyDescent="0.25">
      <c r="B7" s="94"/>
      <c r="C7" s="10" t="s">
        <v>15</v>
      </c>
      <c r="D7" s="66" t="s">
        <v>16</v>
      </c>
      <c r="E7" s="66"/>
      <c r="F7" s="67"/>
      <c r="G7" s="79"/>
    </row>
    <row r="8" spans="2:7" x14ac:dyDescent="0.25">
      <c r="B8" s="94"/>
      <c r="C8" s="10" t="s">
        <v>17</v>
      </c>
      <c r="D8" s="66" t="s">
        <v>18</v>
      </c>
      <c r="E8" s="66"/>
      <c r="F8" s="67"/>
      <c r="G8" s="79"/>
    </row>
    <row r="9" spans="2:7" x14ac:dyDescent="0.25">
      <c r="B9" s="94"/>
      <c r="C9" s="10" t="s">
        <v>19</v>
      </c>
      <c r="D9" s="89">
        <v>20</v>
      </c>
      <c r="E9" s="89"/>
      <c r="F9" s="90"/>
      <c r="G9" s="79"/>
    </row>
    <row r="10" spans="2:7" x14ac:dyDescent="0.25">
      <c r="B10" s="65" t="s">
        <v>20</v>
      </c>
      <c r="C10" s="66"/>
      <c r="D10" s="89">
        <v>48</v>
      </c>
      <c r="E10" s="89"/>
      <c r="F10" s="90"/>
      <c r="G10" s="79"/>
    </row>
    <row r="11" spans="2:7" x14ac:dyDescent="0.25">
      <c r="B11" s="65" t="s">
        <v>21</v>
      </c>
      <c r="C11" s="66"/>
      <c r="D11" s="89">
        <v>48</v>
      </c>
      <c r="E11" s="89"/>
      <c r="F11" s="90"/>
      <c r="G11" s="79"/>
    </row>
    <row r="12" spans="2:7" x14ac:dyDescent="0.25">
      <c r="B12" s="65" t="s">
        <v>22</v>
      </c>
      <c r="C12" s="66"/>
      <c r="D12" s="66" t="s">
        <v>23</v>
      </c>
      <c r="E12" s="66"/>
      <c r="F12" s="67"/>
      <c r="G12" s="79"/>
    </row>
    <row r="13" spans="2:7" x14ac:dyDescent="0.25">
      <c r="B13" s="65" t="s">
        <v>24</v>
      </c>
      <c r="C13" s="66"/>
      <c r="D13" s="89">
        <v>1</v>
      </c>
      <c r="E13" s="89"/>
      <c r="F13" s="90"/>
      <c r="G13" s="79"/>
    </row>
    <row r="14" spans="2:7" ht="15.75" thickBot="1" x14ac:dyDescent="0.3">
      <c r="B14" s="84" t="s">
        <v>25</v>
      </c>
      <c r="C14" s="85"/>
      <c r="D14" s="76" t="s">
        <v>26</v>
      </c>
      <c r="E14" s="76"/>
      <c r="F14" s="77"/>
      <c r="G14" s="80"/>
    </row>
    <row r="15" spans="2:7" ht="15.75" thickBot="1" x14ac:dyDescent="0.3"/>
    <row r="16" spans="2:7" ht="15.75" thickBot="1" x14ac:dyDescent="0.3">
      <c r="B16" s="86" t="s">
        <v>27</v>
      </c>
      <c r="C16" s="87"/>
      <c r="D16" s="87"/>
      <c r="E16" s="87"/>
      <c r="F16" s="88"/>
      <c r="G16" s="78" t="s">
        <v>9</v>
      </c>
    </row>
    <row r="17" spans="2:7" x14ac:dyDescent="0.25">
      <c r="B17" s="97" t="s">
        <v>5</v>
      </c>
      <c r="C17" s="98"/>
      <c r="D17" s="26" t="s">
        <v>6</v>
      </c>
      <c r="E17" s="26" t="s">
        <v>28</v>
      </c>
      <c r="F17" s="27" t="s">
        <v>29</v>
      </c>
      <c r="G17" s="79"/>
    </row>
    <row r="18" spans="2:7" x14ac:dyDescent="0.25">
      <c r="B18" s="65" t="s">
        <v>30</v>
      </c>
      <c r="C18" s="66"/>
      <c r="D18" s="10" t="s">
        <v>31</v>
      </c>
      <c r="E18" s="10" t="s">
        <v>32</v>
      </c>
      <c r="F18" s="12" t="s">
        <v>33</v>
      </c>
      <c r="G18" s="79"/>
    </row>
    <row r="19" spans="2:7" x14ac:dyDescent="0.25">
      <c r="B19" s="65" t="s">
        <v>34</v>
      </c>
      <c r="C19" s="66"/>
      <c r="D19" s="10" t="s">
        <v>12</v>
      </c>
      <c r="E19" s="10" t="s">
        <v>32</v>
      </c>
      <c r="F19" s="12" t="s">
        <v>33</v>
      </c>
      <c r="G19" s="79"/>
    </row>
    <row r="20" spans="2:7" x14ac:dyDescent="0.25">
      <c r="B20" s="65" t="s">
        <v>35</v>
      </c>
      <c r="C20" s="66"/>
      <c r="D20" s="10" t="s">
        <v>36</v>
      </c>
      <c r="E20" s="11" t="s">
        <v>37</v>
      </c>
      <c r="F20" s="13" t="s">
        <v>37</v>
      </c>
      <c r="G20" s="79"/>
    </row>
    <row r="21" spans="2:7" x14ac:dyDescent="0.25">
      <c r="B21" s="65" t="s">
        <v>38</v>
      </c>
      <c r="C21" s="66"/>
      <c r="D21" s="24" t="s">
        <v>36</v>
      </c>
      <c r="E21" s="24" t="s">
        <v>37</v>
      </c>
      <c r="F21" s="13"/>
      <c r="G21" s="79"/>
    </row>
    <row r="22" spans="2:7" x14ac:dyDescent="0.25">
      <c r="B22" s="65" t="s">
        <v>39</v>
      </c>
      <c r="C22" s="66"/>
      <c r="D22" s="24" t="s">
        <v>36</v>
      </c>
      <c r="E22" s="24"/>
      <c r="F22" s="12"/>
      <c r="G22" s="79"/>
    </row>
    <row r="23" spans="2:7" x14ac:dyDescent="0.25">
      <c r="B23" s="65" t="s">
        <v>40</v>
      </c>
      <c r="C23" s="66"/>
      <c r="D23" s="24" t="s">
        <v>36</v>
      </c>
      <c r="E23" s="24"/>
      <c r="F23" s="12"/>
      <c r="G23" s="79"/>
    </row>
    <row r="24" spans="2:7" x14ac:dyDescent="0.25">
      <c r="B24" s="65" t="s">
        <v>41</v>
      </c>
      <c r="C24" s="66"/>
      <c r="D24" s="24">
        <v>1</v>
      </c>
      <c r="E24" s="24" t="s">
        <v>37</v>
      </c>
      <c r="F24" s="13" t="s">
        <v>42</v>
      </c>
      <c r="G24" s="79"/>
    </row>
    <row r="25" spans="2:7" x14ac:dyDescent="0.25">
      <c r="B25" s="65" t="s">
        <v>43</v>
      </c>
      <c r="C25" s="66"/>
      <c r="D25" s="24" t="s">
        <v>36</v>
      </c>
      <c r="E25" s="24" t="s">
        <v>37</v>
      </c>
      <c r="F25" s="13"/>
      <c r="G25" s="79"/>
    </row>
    <row r="26" spans="2:7" x14ac:dyDescent="0.25">
      <c r="B26" s="65" t="s">
        <v>44</v>
      </c>
      <c r="C26" s="66"/>
      <c r="D26" s="24">
        <v>1</v>
      </c>
      <c r="E26" s="24" t="s">
        <v>37</v>
      </c>
      <c r="F26" s="13" t="s">
        <v>37</v>
      </c>
      <c r="G26" s="79"/>
    </row>
    <row r="27" spans="2:7" x14ac:dyDescent="0.25">
      <c r="B27" s="65" t="s">
        <v>45</v>
      </c>
      <c r="C27" s="66"/>
      <c r="D27" s="25" t="s">
        <v>36</v>
      </c>
      <c r="E27" s="24" t="s">
        <v>37</v>
      </c>
      <c r="F27" s="13" t="s">
        <v>37</v>
      </c>
      <c r="G27" s="79"/>
    </row>
    <row r="28" spans="2:7" x14ac:dyDescent="0.25">
      <c r="B28" s="65" t="s">
        <v>46</v>
      </c>
      <c r="C28" s="66"/>
      <c r="D28" s="25" t="s">
        <v>36</v>
      </c>
      <c r="E28" s="24" t="s">
        <v>37</v>
      </c>
      <c r="F28" s="13" t="s">
        <v>37</v>
      </c>
      <c r="G28" s="79"/>
    </row>
    <row r="29" spans="2:7" x14ac:dyDescent="0.25">
      <c r="B29" s="65" t="s">
        <v>47</v>
      </c>
      <c r="C29" s="66"/>
      <c r="D29" s="25" t="s">
        <v>36</v>
      </c>
      <c r="E29" s="24" t="s">
        <v>37</v>
      </c>
      <c r="F29" s="13" t="s">
        <v>37</v>
      </c>
      <c r="G29" s="79"/>
    </row>
    <row r="30" spans="2:7" x14ac:dyDescent="0.25">
      <c r="B30" s="65" t="s">
        <v>48</v>
      </c>
      <c r="C30" s="66"/>
      <c r="D30" s="25" t="s">
        <v>49</v>
      </c>
      <c r="E30" s="24" t="s">
        <v>37</v>
      </c>
      <c r="F30" s="13" t="s">
        <v>37</v>
      </c>
      <c r="G30" s="79"/>
    </row>
    <row r="31" spans="2:7" x14ac:dyDescent="0.25">
      <c r="B31" s="65" t="s">
        <v>50</v>
      </c>
      <c r="C31" s="66"/>
      <c r="D31" s="24" t="s">
        <v>36</v>
      </c>
      <c r="E31" s="24" t="s">
        <v>37</v>
      </c>
      <c r="F31" s="13" t="s">
        <v>37</v>
      </c>
      <c r="G31" s="79"/>
    </row>
    <row r="32" spans="2:7" x14ac:dyDescent="0.25">
      <c r="B32" s="65" t="s">
        <v>51</v>
      </c>
      <c r="C32" s="66"/>
      <c r="D32" s="24">
        <v>1</v>
      </c>
      <c r="E32" s="24" t="s">
        <v>37</v>
      </c>
      <c r="F32" s="13" t="s">
        <v>37</v>
      </c>
      <c r="G32" s="79"/>
    </row>
    <row r="33" spans="2:7" ht="15.75" thickBot="1" x14ac:dyDescent="0.3">
      <c r="B33" s="84" t="s">
        <v>52</v>
      </c>
      <c r="C33" s="85"/>
      <c r="D33" s="28" t="s">
        <v>53</v>
      </c>
      <c r="E33" s="28"/>
      <c r="F33" s="14"/>
      <c r="G33" s="8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ht="15.75" thickBot="1" x14ac:dyDescent="0.3">
      <c r="B35" s="57" t="s">
        <v>54</v>
      </c>
      <c r="C35" s="58"/>
      <c r="D35" s="58"/>
      <c r="E35" s="58"/>
      <c r="F35" s="59"/>
      <c r="G35" s="60" t="s">
        <v>9</v>
      </c>
    </row>
    <row r="36" spans="2:7" hidden="1" x14ac:dyDescent="0.25">
      <c r="B36" s="102" t="s">
        <v>55</v>
      </c>
      <c r="C36" s="103"/>
      <c r="D36" s="35">
        <f>IF(B36="DOOR SWITCH 2 (TC)",1,"N/A")</f>
        <v>1</v>
      </c>
      <c r="E36" s="35">
        <f>IF(B36="DOOR SWITCH 2 (TC)",1,"N/A")</f>
        <v>1</v>
      </c>
      <c r="F36" s="36" t="str">
        <f>IF(B36="DOOR SWITCH 2 (TC)","VIP 1","N/A")</f>
        <v>VIP 1</v>
      </c>
      <c r="G36" s="61"/>
    </row>
    <row r="37" spans="2:7" hidden="1" x14ac:dyDescent="0.25">
      <c r="B37" s="104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1"/>
    </row>
    <row r="38" spans="2:7" hidden="1" x14ac:dyDescent="0.25">
      <c r="B38" s="104"/>
      <c r="C38" s="17" t="s">
        <v>56</v>
      </c>
      <c r="D38" s="19" t="s">
        <v>56</v>
      </c>
      <c r="E38" s="17" t="s">
        <v>56</v>
      </c>
      <c r="F38" s="18"/>
      <c r="G38" s="61"/>
    </row>
    <row r="39" spans="2:7" x14ac:dyDescent="0.25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3" t="s">
        <v>59</v>
      </c>
      <c r="G39" s="61"/>
    </row>
    <row r="40" spans="2:7" ht="15.75" thickBot="1" x14ac:dyDescent="0.3">
      <c r="B40" s="105"/>
      <c r="C40" s="106"/>
      <c r="D40" s="9"/>
      <c r="E40" s="34"/>
      <c r="F40" s="34"/>
      <c r="G40" s="62"/>
    </row>
    <row r="41" spans="2:7" x14ac:dyDescent="0.25">
      <c r="B41" s="38"/>
      <c r="C41" s="38"/>
      <c r="D41" s="39"/>
      <c r="E41" s="39"/>
      <c r="F41" s="40"/>
      <c r="G41" s="41"/>
    </row>
    <row r="42" spans="2:7" x14ac:dyDescent="0.25">
      <c r="B42" s="56" t="s">
        <v>110</v>
      </c>
      <c r="C42" s="56"/>
      <c r="D42" s="56"/>
      <c r="E42" s="56"/>
      <c r="F42" s="56"/>
      <c r="G42" s="56"/>
    </row>
    <row r="43" spans="2:7" ht="15" customHeight="1" x14ac:dyDescent="0.25">
      <c r="B43" s="56"/>
      <c r="C43" s="56"/>
      <c r="D43" s="56"/>
      <c r="E43" s="56"/>
      <c r="F43" s="56"/>
      <c r="G43" s="56"/>
    </row>
    <row r="44" spans="2:7" ht="15" customHeight="1" x14ac:dyDescent="0.25">
      <c r="B44" s="56"/>
      <c r="C44" s="56"/>
      <c r="D44" s="56"/>
      <c r="E44" s="56"/>
      <c r="F44" s="56"/>
      <c r="G44" s="56"/>
    </row>
    <row r="45" spans="2:7" ht="15.75" thickBot="1" x14ac:dyDescent="0.3">
      <c r="B45" s="50"/>
      <c r="C45" s="50"/>
      <c r="D45" s="50"/>
      <c r="E45" s="50"/>
      <c r="F45" s="50"/>
      <c r="G45" s="50"/>
    </row>
    <row r="46" spans="2:7" ht="15.75" thickBot="1" x14ac:dyDescent="0.3">
      <c r="B46" s="57" t="s">
        <v>111</v>
      </c>
      <c r="C46" s="58"/>
      <c r="D46" s="58"/>
      <c r="E46" s="58"/>
      <c r="F46" s="59"/>
      <c r="G46" s="60" t="s">
        <v>9</v>
      </c>
    </row>
    <row r="47" spans="2:7" ht="15.75" thickBot="1" x14ac:dyDescent="0.3">
      <c r="B47" s="91" t="s">
        <v>87</v>
      </c>
      <c r="C47" s="92"/>
      <c r="D47" s="92"/>
      <c r="E47" s="92"/>
      <c r="F47" s="93"/>
      <c r="G47" s="61"/>
    </row>
    <row r="48" spans="2:7" x14ac:dyDescent="0.25">
      <c r="B48" s="68" t="s">
        <v>88</v>
      </c>
      <c r="C48" s="11" t="s">
        <v>89</v>
      </c>
      <c r="D48" s="11" t="s">
        <v>90</v>
      </c>
      <c r="E48" s="11" t="s">
        <v>91</v>
      </c>
      <c r="F48" s="33"/>
      <c r="G48" s="61"/>
    </row>
    <row r="49" spans="2:7" ht="15.75" thickBot="1" x14ac:dyDescent="0.3">
      <c r="B49" s="69"/>
      <c r="C49" s="52" t="s">
        <v>92</v>
      </c>
      <c r="D49" s="42" t="s">
        <v>93</v>
      </c>
      <c r="E49" s="42"/>
      <c r="F49" s="51"/>
      <c r="G49" s="62"/>
    </row>
    <row r="50" spans="2:7" ht="15.75" thickBot="1" x14ac:dyDescent="0.3">
      <c r="C50" s="30"/>
      <c r="D50" s="30"/>
      <c r="E50" s="31"/>
      <c r="F50" s="32"/>
      <c r="G50" s="15"/>
    </row>
    <row r="51" spans="2:7" ht="15.75" thickBot="1" x14ac:dyDescent="0.3">
      <c r="B51" s="57" t="s">
        <v>112</v>
      </c>
      <c r="C51" s="58"/>
      <c r="D51" s="58"/>
      <c r="E51" s="58"/>
      <c r="F51" s="59"/>
      <c r="G51" s="60">
        <v>1</v>
      </c>
    </row>
    <row r="52" spans="2:7" x14ac:dyDescent="0.25">
      <c r="B52" s="53" t="s">
        <v>94</v>
      </c>
      <c r="C52" s="54" t="s">
        <v>95</v>
      </c>
      <c r="D52" s="54" t="s">
        <v>96</v>
      </c>
      <c r="E52" s="54" t="s">
        <v>97</v>
      </c>
      <c r="F52" s="55" t="s">
        <v>56</v>
      </c>
      <c r="G52" s="61"/>
    </row>
    <row r="53" spans="2:7" x14ac:dyDescent="0.25">
      <c r="B53" s="63" t="s">
        <v>98</v>
      </c>
      <c r="C53" s="43" t="s">
        <v>99</v>
      </c>
      <c r="D53" s="44" t="s">
        <v>100</v>
      </c>
      <c r="E53" s="44" t="s">
        <v>101</v>
      </c>
      <c r="F53" s="45" t="s">
        <v>102</v>
      </c>
      <c r="G53" s="61"/>
    </row>
    <row r="54" spans="2:7" ht="15.75" thickBot="1" x14ac:dyDescent="0.3">
      <c r="B54" s="64"/>
      <c r="C54" s="46" t="s">
        <v>95</v>
      </c>
      <c r="D54" s="47" t="s">
        <v>103</v>
      </c>
      <c r="E54" s="48" t="s">
        <v>104</v>
      </c>
      <c r="F54" s="49" t="s">
        <v>105</v>
      </c>
      <c r="G54" s="62"/>
    </row>
    <row r="55" spans="2:7" ht="15.75" thickBot="1" x14ac:dyDescent="0.3">
      <c r="C55" s="30"/>
      <c r="D55" s="30"/>
      <c r="E55" s="31"/>
      <c r="F55" s="32"/>
      <c r="G55" s="15"/>
    </row>
    <row r="56" spans="2:7" ht="15.75" thickBot="1" x14ac:dyDescent="0.3">
      <c r="B56" s="57" t="s">
        <v>112</v>
      </c>
      <c r="C56" s="58"/>
      <c r="D56" s="58"/>
      <c r="E56" s="58"/>
      <c r="F56" s="59"/>
      <c r="G56" s="60">
        <v>2</v>
      </c>
    </row>
    <row r="57" spans="2:7" x14ac:dyDescent="0.25">
      <c r="B57" s="53" t="s">
        <v>94</v>
      </c>
      <c r="C57" s="54" t="s">
        <v>95</v>
      </c>
      <c r="D57" s="54" t="s">
        <v>96</v>
      </c>
      <c r="E57" s="54" t="s">
        <v>97</v>
      </c>
      <c r="F57" s="55" t="s">
        <v>56</v>
      </c>
      <c r="G57" s="61"/>
    </row>
    <row r="58" spans="2:7" x14ac:dyDescent="0.25">
      <c r="B58" s="63" t="s">
        <v>98</v>
      </c>
      <c r="C58" s="43" t="s">
        <v>99</v>
      </c>
      <c r="D58" s="44" t="s">
        <v>106</v>
      </c>
      <c r="E58" s="44" t="s">
        <v>101</v>
      </c>
      <c r="F58" s="45" t="s">
        <v>102</v>
      </c>
      <c r="G58" s="61"/>
    </row>
    <row r="59" spans="2:7" ht="15.75" thickBot="1" x14ac:dyDescent="0.3">
      <c r="B59" s="64"/>
      <c r="C59" s="46" t="s">
        <v>95</v>
      </c>
      <c r="D59" s="47" t="s">
        <v>103</v>
      </c>
      <c r="E59" s="48" t="s">
        <v>104</v>
      </c>
      <c r="F59" s="49" t="s">
        <v>105</v>
      </c>
      <c r="G59" s="62"/>
    </row>
    <row r="60" spans="2:7" ht="15.75" thickBot="1" x14ac:dyDescent="0.3">
      <c r="C60" s="30"/>
      <c r="D60" s="30"/>
      <c r="E60" s="31"/>
      <c r="F60" s="32"/>
      <c r="G60" s="15"/>
    </row>
    <row r="61" spans="2:7" ht="15.75" thickBot="1" x14ac:dyDescent="0.3">
      <c r="B61" s="57" t="s">
        <v>112</v>
      </c>
      <c r="C61" s="58"/>
      <c r="D61" s="58"/>
      <c r="E61" s="58"/>
      <c r="F61" s="59"/>
      <c r="G61" s="60">
        <v>3</v>
      </c>
    </row>
    <row r="62" spans="2:7" x14ac:dyDescent="0.25">
      <c r="B62" s="53" t="s">
        <v>94</v>
      </c>
      <c r="C62" s="54" t="s">
        <v>95</v>
      </c>
      <c r="D62" s="54" t="s">
        <v>96</v>
      </c>
      <c r="E62" s="54" t="s">
        <v>97</v>
      </c>
      <c r="F62" s="55" t="s">
        <v>56</v>
      </c>
      <c r="G62" s="61"/>
    </row>
    <row r="63" spans="2:7" x14ac:dyDescent="0.25">
      <c r="B63" s="63" t="s">
        <v>98</v>
      </c>
      <c r="C63" s="43" t="s">
        <v>99</v>
      </c>
      <c r="D63" s="44" t="s">
        <v>107</v>
      </c>
      <c r="E63" s="44" t="s">
        <v>101</v>
      </c>
      <c r="F63" s="45" t="s">
        <v>102</v>
      </c>
      <c r="G63" s="61"/>
    </row>
    <row r="64" spans="2:7" ht="15.75" thickBot="1" x14ac:dyDescent="0.3">
      <c r="B64" s="64"/>
      <c r="C64" s="46" t="s">
        <v>95</v>
      </c>
      <c r="D64" s="47" t="s">
        <v>103</v>
      </c>
      <c r="E64" s="48" t="s">
        <v>104</v>
      </c>
      <c r="F64" s="49" t="s">
        <v>105</v>
      </c>
      <c r="G64" s="62"/>
    </row>
    <row r="65" spans="2:7" ht="15.75" thickBot="1" x14ac:dyDescent="0.3">
      <c r="C65" s="30"/>
      <c r="D65" s="30"/>
      <c r="E65" s="31"/>
      <c r="F65" s="32"/>
      <c r="G65" s="15"/>
    </row>
    <row r="66" spans="2:7" ht="15.75" thickBot="1" x14ac:dyDescent="0.3">
      <c r="B66" s="57" t="s">
        <v>112</v>
      </c>
      <c r="C66" s="58"/>
      <c r="D66" s="58"/>
      <c r="E66" s="58"/>
      <c r="F66" s="59"/>
      <c r="G66" s="60">
        <v>4</v>
      </c>
    </row>
    <row r="67" spans="2:7" x14ac:dyDescent="0.25">
      <c r="B67" s="53" t="s">
        <v>94</v>
      </c>
      <c r="C67" s="54" t="s">
        <v>95</v>
      </c>
      <c r="D67" s="54" t="s">
        <v>96</v>
      </c>
      <c r="E67" s="54" t="s">
        <v>97</v>
      </c>
      <c r="F67" s="55" t="s">
        <v>56</v>
      </c>
      <c r="G67" s="61"/>
    </row>
    <row r="68" spans="2:7" x14ac:dyDescent="0.25">
      <c r="B68" s="63" t="s">
        <v>98</v>
      </c>
      <c r="C68" s="43" t="s">
        <v>99</v>
      </c>
      <c r="D68" s="44" t="s">
        <v>108</v>
      </c>
      <c r="E68" s="44" t="s">
        <v>101</v>
      </c>
      <c r="F68" s="45" t="s">
        <v>102</v>
      </c>
      <c r="G68" s="61"/>
    </row>
    <row r="69" spans="2:7" ht="15.75" thickBot="1" x14ac:dyDescent="0.3">
      <c r="B69" s="64"/>
      <c r="C69" s="46" t="s">
        <v>95</v>
      </c>
      <c r="D69" s="47" t="s">
        <v>103</v>
      </c>
      <c r="E69" s="48" t="s">
        <v>104</v>
      </c>
      <c r="F69" s="49" t="s">
        <v>105</v>
      </c>
      <c r="G69" s="62"/>
    </row>
    <row r="70" spans="2:7" ht="15.75" thickBot="1" x14ac:dyDescent="0.3">
      <c r="C70" s="30"/>
      <c r="D70" s="30"/>
      <c r="E70" s="31"/>
      <c r="F70" s="32"/>
      <c r="G70" s="15"/>
    </row>
    <row r="71" spans="2:7" ht="15.75" thickBot="1" x14ac:dyDescent="0.3">
      <c r="B71" s="86" t="s">
        <v>60</v>
      </c>
      <c r="C71" s="87"/>
      <c r="D71" s="87"/>
      <c r="E71" s="87"/>
      <c r="F71" s="88"/>
      <c r="G71" s="60" t="s">
        <v>9</v>
      </c>
    </row>
    <row r="72" spans="2:7" x14ac:dyDescent="0.25">
      <c r="B72" s="81" t="s">
        <v>109</v>
      </c>
      <c r="C72" s="82"/>
      <c r="D72" s="82"/>
      <c r="E72" s="82" t="s">
        <v>61</v>
      </c>
      <c r="F72" s="83"/>
      <c r="G72" s="61"/>
    </row>
    <row r="73" spans="2:7" x14ac:dyDescent="0.25">
      <c r="B73" s="65" t="s">
        <v>115</v>
      </c>
      <c r="C73" s="66"/>
      <c r="D73" s="66"/>
      <c r="E73" s="66" t="s">
        <v>114</v>
      </c>
      <c r="F73" s="67"/>
      <c r="G73" s="61"/>
    </row>
    <row r="74" spans="2:7" x14ac:dyDescent="0.25">
      <c r="B74" s="65" t="s">
        <v>62</v>
      </c>
      <c r="C74" s="66"/>
      <c r="D74" s="66"/>
      <c r="E74" s="89" t="s">
        <v>63</v>
      </c>
      <c r="F74" s="90"/>
      <c r="G74" s="61"/>
    </row>
    <row r="75" spans="2:7" ht="15.75" thickBot="1" x14ac:dyDescent="0.3">
      <c r="B75" s="84" t="s">
        <v>113</v>
      </c>
      <c r="C75" s="85"/>
      <c r="D75" s="85"/>
      <c r="E75" s="76" t="s">
        <v>63</v>
      </c>
      <c r="F75" s="77"/>
      <c r="G75" s="62"/>
    </row>
    <row r="76" spans="2:7" ht="15.75" thickBot="1" x14ac:dyDescent="0.3">
      <c r="C76" s="30"/>
      <c r="D76" s="30"/>
      <c r="E76" s="31"/>
      <c r="F76" s="32"/>
      <c r="G76" s="15"/>
    </row>
    <row r="77" spans="2:7" hidden="1" x14ac:dyDescent="0.25">
      <c r="B77" s="70" t="s">
        <v>86</v>
      </c>
      <c r="C77" s="71"/>
      <c r="D77" s="71"/>
      <c r="E77" s="71"/>
      <c r="F77" s="71"/>
      <c r="G77" s="72"/>
    </row>
    <row r="78" spans="2:7" ht="15.75" hidden="1" thickBot="1" x14ac:dyDescent="0.3">
      <c r="B78" s="73"/>
      <c r="C78" s="74"/>
      <c r="D78" s="74"/>
      <c r="E78" s="74"/>
      <c r="F78" s="74"/>
      <c r="G78" s="75"/>
    </row>
    <row r="79" spans="2:7" ht="15.75" hidden="1" thickBot="1" x14ac:dyDescent="0.3"/>
    <row r="80" spans="2:7" x14ac:dyDescent="0.25">
      <c r="B80" s="7" t="s">
        <v>64</v>
      </c>
      <c r="C80" s="8"/>
      <c r="D80" s="8"/>
      <c r="E80" s="8"/>
      <c r="F80" s="8"/>
      <c r="G80" s="1"/>
    </row>
    <row r="81" spans="2:7" x14ac:dyDescent="0.25">
      <c r="B81" s="3"/>
      <c r="G81" s="2"/>
    </row>
    <row r="82" spans="2:7" x14ac:dyDescent="0.25">
      <c r="B82" s="3" t="s">
        <v>65</v>
      </c>
      <c r="E82" t="s">
        <v>66</v>
      </c>
      <c r="G82" s="2"/>
    </row>
    <row r="83" spans="2:7" x14ac:dyDescent="0.25">
      <c r="B83" s="3" t="s">
        <v>67</v>
      </c>
      <c r="E83" t="s">
        <v>68</v>
      </c>
      <c r="G83" s="2"/>
    </row>
    <row r="84" spans="2:7" x14ac:dyDescent="0.25">
      <c r="B84" s="3" t="s">
        <v>69</v>
      </c>
      <c r="E84" t="s">
        <v>70</v>
      </c>
      <c r="G84" s="2"/>
    </row>
    <row r="85" spans="2:7" x14ac:dyDescent="0.25">
      <c r="B85" s="3" t="s">
        <v>71</v>
      </c>
      <c r="E85" t="s">
        <v>72</v>
      </c>
      <c r="G85" s="2"/>
    </row>
    <row r="86" spans="2:7" x14ac:dyDescent="0.25">
      <c r="B86" s="3" t="s">
        <v>73</v>
      </c>
      <c r="E86" t="s">
        <v>74</v>
      </c>
      <c r="G86" s="2"/>
    </row>
    <row r="87" spans="2:7" x14ac:dyDescent="0.25">
      <c r="B87" s="3" t="s">
        <v>75</v>
      </c>
      <c r="E87" t="s">
        <v>76</v>
      </c>
      <c r="G87" s="2"/>
    </row>
    <row r="88" spans="2:7" x14ac:dyDescent="0.25">
      <c r="B88" s="3" t="s">
        <v>77</v>
      </c>
      <c r="E88" t="s">
        <v>78</v>
      </c>
      <c r="G88" s="2"/>
    </row>
    <row r="89" spans="2:7" x14ac:dyDescent="0.25">
      <c r="B89" s="3" t="s">
        <v>79</v>
      </c>
      <c r="E89" t="s">
        <v>80</v>
      </c>
      <c r="G89" s="2"/>
    </row>
    <row r="90" spans="2:7" x14ac:dyDescent="0.25">
      <c r="B90" s="3" t="s">
        <v>81</v>
      </c>
      <c r="E90" t="s">
        <v>82</v>
      </c>
      <c r="G90" s="2"/>
    </row>
    <row r="91" spans="2:7" x14ac:dyDescent="0.25">
      <c r="B91" s="3" t="s">
        <v>83</v>
      </c>
      <c r="E91" t="s">
        <v>84</v>
      </c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ht="15.75" thickBot="1" x14ac:dyDescent="0.3">
      <c r="B94" s="4"/>
      <c r="C94" s="5"/>
      <c r="D94" s="5"/>
      <c r="E94" s="5"/>
      <c r="F94" s="5"/>
      <c r="G94" s="6"/>
    </row>
    <row r="96" spans="2:7" x14ac:dyDescent="0.25">
      <c r="B96" t="s">
        <v>85</v>
      </c>
    </row>
  </sheetData>
  <mergeCells count="77">
    <mergeCell ref="B30:C30"/>
    <mergeCell ref="B28:C28"/>
    <mergeCell ref="B27:C27"/>
    <mergeCell ref="B35:F35"/>
    <mergeCell ref="G35:G40"/>
    <mergeCell ref="B36:C36"/>
    <mergeCell ref="B37:B38"/>
    <mergeCell ref="B40:C40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D3:F3"/>
    <mergeCell ref="D8:F8"/>
    <mergeCell ref="B10:C10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11:C11"/>
    <mergeCell ref="D9:F9"/>
    <mergeCell ref="D10:F10"/>
    <mergeCell ref="B6:B9"/>
    <mergeCell ref="B4:C4"/>
    <mergeCell ref="G61:G64"/>
    <mergeCell ref="B63:B64"/>
    <mergeCell ref="B77:G78"/>
    <mergeCell ref="B29:C29"/>
    <mergeCell ref="D14:F14"/>
    <mergeCell ref="G4:G14"/>
    <mergeCell ref="B23:C23"/>
    <mergeCell ref="G71:G75"/>
    <mergeCell ref="B72:D72"/>
    <mergeCell ref="E72:F72"/>
    <mergeCell ref="B75:D75"/>
    <mergeCell ref="B71:F71"/>
    <mergeCell ref="E74:F74"/>
    <mergeCell ref="E75:F75"/>
    <mergeCell ref="B74:D74"/>
    <mergeCell ref="B47:F47"/>
    <mergeCell ref="B42:G44"/>
    <mergeCell ref="B66:F66"/>
    <mergeCell ref="G66:G69"/>
    <mergeCell ref="B68:B69"/>
    <mergeCell ref="B73:D73"/>
    <mergeCell ref="E73:F73"/>
    <mergeCell ref="B46:F46"/>
    <mergeCell ref="G46:G49"/>
    <mergeCell ref="B48:B49"/>
    <mergeCell ref="B51:F51"/>
    <mergeCell ref="G51:G54"/>
    <mergeCell ref="B53:B54"/>
    <mergeCell ref="B56:F56"/>
    <mergeCell ref="G56:G59"/>
    <mergeCell ref="B58:B59"/>
    <mergeCell ref="B61:F61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56 O46:O47 O61 O66 O51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1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errorStyle="warning" allowBlank="1" showInputMessage="1" showErrorMessage="1" sqref="B45" xr:uid="{F8A45B6F-A002-43F7-8163-51AC4936266E}"/>
    <dataValidation allowBlank="1" showInputMessage="1" sqref="D53 E53:E54 D58 E58:E59 D63 E63:E64 D68 E68:E69" xr:uid="{4B6896A6-83E0-4580-83F9-29589DF143A4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DD5299348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75D2Y5VYC55K-1220653723-60367</_dlc_DocId>
    <_dlc_DocIdUrl xmlns="b479dd50-8d7e-4b78-9fb1-00cf65781f6b">
      <Url>https://daktronics.sharepoint.com/sites/docs-engineering/_layouts/15/DocIdRedir.aspx?ID=75D2Y5VYC55K-1220653723-60367</Url>
      <Description>75D2Y5VYC55K-1220653723-60367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4CDBF-C736-4282-86DC-30413CD959B8}"/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b479dd50-8d7e-4b78-9fb1-00cf65781f6b"/>
    <ds:schemaRef ds:uri="http://schemas.microsoft.com/office/2006/documentManagement/types"/>
    <ds:schemaRef ds:uri="http://purl.org/dc/terms/"/>
    <ds:schemaRef ds:uri="2cc016c5-161d-4d6b-a532-6cf687f4a3ab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99B4E1D-7EC7-4BE5-A1C6-4FD03FB65B2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VX-2420-48X48-20-RGB G5 (LUS) @4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2024-01-24T16:26:13Z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bca793a1-c782-411a-9db2-0d07bd7f9525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