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CA3D448B-FA55-41C5-9F4B-0CC1B5A9C6CB}" xr6:coauthVersionLast="47" xr6:coauthVersionMax="47" xr10:uidLastSave="{04367D2B-D8C0-4EEF-9ADA-011E63E5504A}"/>
  <bookViews>
    <workbookView xWindow="11265" yWindow="0" windowWidth="175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46" i="1"/>
  <c r="F45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378E6BED-C1EC-414F-85BF-90ECCD684B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980BA94C-E88D-48D2-A543-ECC6F980EE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F01CDEB-4771-40BA-B619-CF841BC03B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421D10AC-347B-4FD1-9E4E-AFC9616CC8D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<sst xmlns="http://schemas.openxmlformats.org/spreadsheetml/2006/main" count="140" uniqueCount="89">
  <si>
    <t>DD5391567</t>
  </si>
  <si>
    <t>C32031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</si>
  <si>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</si>
  <si>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</si>
  <si>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</si>
  <si>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</si>
  <si>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</si>
  <si>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</si>
  <si>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</si>
  <si>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</si>
  <si>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</si>
  <si>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</si>
  <si>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</si>
  <si>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</si>
  <si>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</si>
  <si>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</si>
  <si>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</si>
  <si>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</si>
  <si>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</si>
  <si>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</si>
  <si>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</si>
  <si>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</si>
  <si>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</si>
  <si>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</si>
  <si>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</si>
  <si>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</si>
  <si>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</si>
  <si>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</si>
  <si>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</si>
  <si>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</si>
  <si>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</si>
  <si>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</si>
  <si>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</si>
  <si>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</si>
  <si>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</si>
  <si>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</si>
  <si>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</si>
  <si>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</si>
  <si>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</si>
  <si>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</si>
  <si>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</si>
  <si>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</si>
  <si>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</si>
  <si>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</si>
  <si>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</si>
  <si>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</si>
  <si>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</si>
  <si>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</si>
  <si>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</si>
  <si>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</si>
  <si>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</si>
  <si>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</si>
  <si>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</si>
  <si>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</si>
  <si>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</si>
  <si>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</si>
  <si>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</si>
  <si>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</si>
  <si>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</si>
  <si>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</si>
  <si>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</si>
  <si>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</si>
  <si>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</si>
  <si>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</si>
  <si>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</si>
  <si>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</si>
  <si>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</si>
  <si>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DD5391568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</si>
  <si>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</si>
  <si>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</si>
  <si>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</si>
  <si>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</si>
  <si>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</si>
  <si>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</si>
  <si>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Shop Drawing, VF-20**-96x400-20-*, 2" Hubs</t>
  </si>
  <si>
    <t>DWG-5279719</t>
  </si>
  <si>
    <t>Site Riser, One VF-2X20, VFC in Sign</t>
  </si>
  <si>
    <t>DWG-4053200</t>
  </si>
  <si>
    <t>Schematic, VF-20X0, Service Control Panel</t>
  </si>
  <si>
    <t>DWG-4957609</t>
  </si>
  <si>
    <t>Signal Schematic, VF-2020, Generic by Bay, VFC</t>
  </si>
  <si>
    <t>DWG-4958384</t>
  </si>
  <si>
    <t>Schematic, VF-20X0, 120 VAC</t>
  </si>
  <si>
    <t>DWG-5379934</t>
  </si>
  <si>
    <t>Rear Electrical, VF-2020-96x400-20-RGB, Two Door</t>
  </si>
  <si>
    <t>DWG-5411438</t>
  </si>
  <si>
    <t>VF-2020-96x400-20-RGB DC Layout, Power Supply Redundancy Board</t>
  </si>
  <si>
    <t>DWG-5392031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</si>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</sst>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4" xfId="0" quotePrefix="1" applyBorder="1"/>
    <xf numFmtId="0" fontId="0" fillId="0" borderId="10" xfId="0" quotePrefix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71" t="s">
        <v>1</v>
      </c>
      <c r="E1" s="71"/>
      <c r="F1" s="71"/>
      <c r="G1" s="21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54" t="s">
        <v>4</v>
      </c>
    </row>
    <row r="3" spans="2:7" ht="15.75" thickBot="1">
      <c r="B3" s="42" t="s">
        <v>5</v>
      </c>
      <c r="C3" s="43"/>
      <c r="D3" s="52" t="s">
        <v>6</v>
      </c>
      <c r="E3" s="43"/>
      <c r="F3" s="53"/>
      <c r="G3" s="55"/>
    </row>
    <row r="4" spans="2:7">
      <c r="B4" s="14" t="s">
        <v>7</v>
      </c>
      <c r="C4" s="13"/>
      <c r="D4" s="48" t="s">
        <v>8</v>
      </c>
      <c r="E4" s="48"/>
      <c r="F4" s="51"/>
      <c r="G4" s="59">
        <v>1</v>
      </c>
    </row>
    <row r="5" spans="2:7">
      <c r="B5" s="14" t="s">
        <v>9</v>
      </c>
      <c r="C5" s="13"/>
      <c r="D5" s="48" t="s">
        <v>10</v>
      </c>
      <c r="E5" s="48"/>
      <c r="F5" s="51"/>
      <c r="G5" s="60"/>
    </row>
    <row r="6" spans="2:7">
      <c r="B6" s="79" t="s">
        <v>11</v>
      </c>
      <c r="C6" s="13" t="s">
        <v>12</v>
      </c>
      <c r="D6" s="48" t="s">
        <v>13</v>
      </c>
      <c r="E6" s="48"/>
      <c r="F6" s="51"/>
      <c r="G6" s="60"/>
    </row>
    <row r="7" spans="2:7">
      <c r="B7" s="79"/>
      <c r="C7" s="13" t="s">
        <v>14</v>
      </c>
      <c r="D7" s="48" t="s">
        <v>15</v>
      </c>
      <c r="E7" s="48"/>
      <c r="F7" s="51"/>
      <c r="G7" s="60"/>
    </row>
    <row r="8" spans="2:7">
      <c r="B8" s="79"/>
      <c r="C8" s="13" t="s">
        <v>16</v>
      </c>
      <c r="D8" s="48" t="s">
        <v>17</v>
      </c>
      <c r="E8" s="48"/>
      <c r="F8" s="51"/>
      <c r="G8" s="60"/>
    </row>
    <row r="9" spans="2:7">
      <c r="B9" s="79"/>
      <c r="C9" s="13" t="s">
        <v>18</v>
      </c>
      <c r="D9" s="49">
        <v>20</v>
      </c>
      <c r="E9" s="49"/>
      <c r="F9" s="50"/>
      <c r="G9" s="60"/>
    </row>
    <row r="10" spans="2:7">
      <c r="B10" s="47" t="s">
        <v>19</v>
      </c>
      <c r="C10" s="48"/>
      <c r="D10" s="49">
        <v>96</v>
      </c>
      <c r="E10" s="49"/>
      <c r="F10" s="50"/>
      <c r="G10" s="60"/>
    </row>
    <row r="11" spans="2:7">
      <c r="B11" s="47" t="s">
        <v>20</v>
      </c>
      <c r="C11" s="48"/>
      <c r="D11" s="49">
        <v>400</v>
      </c>
      <c r="E11" s="49"/>
      <c r="F11" s="50"/>
      <c r="G11" s="60"/>
    </row>
    <row r="12" spans="2:7">
      <c r="B12" s="47" t="s">
        <v>21</v>
      </c>
      <c r="C12" s="48"/>
      <c r="D12" s="48" t="s">
        <v>22</v>
      </c>
      <c r="E12" s="48"/>
      <c r="F12" s="51"/>
      <c r="G12" s="60"/>
    </row>
    <row r="13" spans="2:7">
      <c r="B13" s="47" t="s">
        <v>23</v>
      </c>
      <c r="C13" s="48"/>
      <c r="D13" s="49">
        <v>1</v>
      </c>
      <c r="E13" s="49"/>
      <c r="F13" s="50"/>
      <c r="G13" s="60"/>
    </row>
    <row r="14" spans="2:7" ht="15.75" thickBot="1">
      <c r="B14" s="77" t="s">
        <v>24</v>
      </c>
      <c r="C14" s="78"/>
      <c r="D14" s="73" t="s">
        <v>25</v>
      </c>
      <c r="E14" s="73"/>
      <c r="F14" s="74"/>
      <c r="G14" s="61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59">
        <v>1</v>
      </c>
    </row>
    <row r="17" spans="2:7">
      <c r="B17" s="80" t="s">
        <v>5</v>
      </c>
      <c r="C17" s="81"/>
      <c r="D17" s="31" t="s">
        <v>6</v>
      </c>
      <c r="E17" s="31" t="s">
        <v>27</v>
      </c>
      <c r="F17" s="18" t="s">
        <v>28</v>
      </c>
      <c r="G17" s="60"/>
    </row>
    <row r="18" spans="2:7">
      <c r="B18" s="69" t="s">
        <v>29</v>
      </c>
      <c r="C18" s="70"/>
      <c r="D18" s="13" t="s">
        <v>30</v>
      </c>
      <c r="E18" s="13" t="s">
        <v>31</v>
      </c>
      <c r="F18" s="15" t="s">
        <v>32</v>
      </c>
      <c r="G18" s="60"/>
    </row>
    <row r="19" spans="2:7">
      <c r="B19" s="67" t="s">
        <v>29</v>
      </c>
      <c r="C19" s="68"/>
      <c r="D19" s="13" t="s">
        <v>33</v>
      </c>
      <c r="E19" s="13" t="s">
        <v>31</v>
      </c>
      <c r="F19" s="15" t="s">
        <v>32</v>
      </c>
      <c r="G19" s="60"/>
    </row>
    <row r="20" spans="2:7">
      <c r="B20" s="67" t="s">
        <v>29</v>
      </c>
      <c r="C20" s="68"/>
      <c r="D20" s="13" t="s">
        <v>34</v>
      </c>
      <c r="E20" s="13" t="s">
        <v>31</v>
      </c>
      <c r="F20" s="15" t="s">
        <v>32</v>
      </c>
      <c r="G20" s="60"/>
    </row>
    <row r="21" spans="2:7">
      <c r="B21" s="67" t="s">
        <v>29</v>
      </c>
      <c r="C21" s="68"/>
      <c r="D21" s="13" t="s">
        <v>35</v>
      </c>
      <c r="E21" s="13" t="s">
        <v>31</v>
      </c>
      <c r="F21" s="15" t="s">
        <v>32</v>
      </c>
      <c r="G21" s="60"/>
    </row>
    <row r="22" spans="2:7">
      <c r="B22" s="67" t="s">
        <v>36</v>
      </c>
      <c r="C22" s="68"/>
      <c r="D22" s="13" t="s">
        <v>11</v>
      </c>
      <c r="E22" s="13" t="s">
        <v>31</v>
      </c>
      <c r="F22" s="15" t="s">
        <v>32</v>
      </c>
      <c r="G22" s="60"/>
    </row>
    <row r="23" spans="2:7">
      <c r="B23" s="67" t="s">
        <v>37</v>
      </c>
      <c r="C23" s="68"/>
      <c r="D23" s="13" t="s">
        <v>38</v>
      </c>
      <c r="E23" s="13" t="s">
        <v>31</v>
      </c>
      <c r="F23" s="15" t="s">
        <v>32</v>
      </c>
      <c r="G23" s="60"/>
    </row>
    <row r="24" spans="2:7">
      <c r="B24" s="67" t="s">
        <v>39</v>
      </c>
      <c r="C24" s="68"/>
      <c r="D24" s="29" t="s">
        <v>40</v>
      </c>
      <c r="E24" s="29" t="s">
        <v>41</v>
      </c>
      <c r="F24" s="16"/>
      <c r="G24" s="60"/>
    </row>
    <row r="25" spans="2:7">
      <c r="B25" s="67" t="s">
        <v>42</v>
      </c>
      <c r="C25" s="68"/>
      <c r="D25" s="29" t="s">
        <v>40</v>
      </c>
      <c r="E25" s="29"/>
      <c r="F25" s="15"/>
      <c r="G25" s="60"/>
    </row>
    <row r="26" spans="2:7">
      <c r="B26" s="67" t="s">
        <v>43</v>
      </c>
      <c r="C26" s="68"/>
      <c r="D26" s="29" t="s">
        <v>40</v>
      </c>
      <c r="E26" s="29"/>
      <c r="F26" s="15"/>
      <c r="G26" s="60"/>
    </row>
    <row r="27" spans="2:7">
      <c r="B27" s="67" t="s">
        <v>44</v>
      </c>
      <c r="C27" s="68"/>
      <c r="D27" s="29" t="s">
        <v>45</v>
      </c>
      <c r="E27" s="29" t="s">
        <v>41</v>
      </c>
      <c r="F27" s="16" t="s">
        <v>46</v>
      </c>
      <c r="G27" s="60"/>
    </row>
    <row r="28" spans="2:7">
      <c r="B28" s="67" t="s">
        <v>47</v>
      </c>
      <c r="C28" s="68"/>
      <c r="D28" s="28" t="s">
        <v>40</v>
      </c>
      <c r="E28" s="29" t="s">
        <v>41</v>
      </c>
      <c r="F28" s="16" t="s">
        <v>41</v>
      </c>
      <c r="G28" s="60"/>
    </row>
    <row r="29" spans="2:7">
      <c r="B29" s="67" t="s">
        <v>48</v>
      </c>
      <c r="C29" s="68"/>
      <c r="D29" s="29">
        <v>4</v>
      </c>
      <c r="E29" s="29" t="s">
        <v>41</v>
      </c>
      <c r="F29" s="16" t="s">
        <v>41</v>
      </c>
      <c r="G29" s="60"/>
    </row>
    <row r="30" spans="2:7">
      <c r="B30" s="67" t="s">
        <v>49</v>
      </c>
      <c r="C30" s="68"/>
      <c r="D30" s="28" t="s">
        <v>40</v>
      </c>
      <c r="E30" s="29" t="s">
        <v>41</v>
      </c>
      <c r="F30" s="16" t="s">
        <v>41</v>
      </c>
      <c r="G30" s="60"/>
    </row>
    <row r="31" spans="2:7">
      <c r="B31" s="67" t="s">
        <v>50</v>
      </c>
      <c r="C31" s="68"/>
      <c r="D31" s="28" t="s">
        <v>51</v>
      </c>
      <c r="E31" s="29" t="s">
        <v>41</v>
      </c>
      <c r="F31" s="16" t="s">
        <v>41</v>
      </c>
      <c r="G31" s="60"/>
    </row>
    <row r="32" spans="2:7">
      <c r="B32" s="67" t="s">
        <v>52</v>
      </c>
      <c r="C32" s="68"/>
      <c r="D32" s="28" t="s">
        <v>40</v>
      </c>
      <c r="E32" s="29" t="s">
        <v>41</v>
      </c>
      <c r="F32" s="16" t="s">
        <v>41</v>
      </c>
      <c r="G32" s="60"/>
    </row>
    <row r="33" spans="2:7">
      <c r="B33" s="67" t="s">
        <v>53</v>
      </c>
      <c r="C33" s="68"/>
      <c r="D33" s="28" t="s">
        <v>51</v>
      </c>
      <c r="E33" s="29" t="s">
        <v>41</v>
      </c>
      <c r="F33" s="16" t="s">
        <v>41</v>
      </c>
      <c r="G33" s="60"/>
    </row>
    <row r="34" spans="2:7">
      <c r="B34" s="67" t="s">
        <v>54</v>
      </c>
      <c r="C34" s="68"/>
      <c r="D34" s="29" t="s">
        <v>40</v>
      </c>
      <c r="E34" s="29" t="s">
        <v>55</v>
      </c>
      <c r="F34" s="16" t="s">
        <v>41</v>
      </c>
      <c r="G34" s="60"/>
    </row>
    <row r="35" spans="2:7">
      <c r="B35" s="67" t="s">
        <v>56</v>
      </c>
      <c r="C35" s="68"/>
      <c r="D35" s="29" t="s">
        <v>45</v>
      </c>
      <c r="E35" s="29" t="s">
        <v>41</v>
      </c>
      <c r="F35" s="16" t="s">
        <v>41</v>
      </c>
      <c r="G35" s="60"/>
    </row>
    <row r="36" spans="2:7" ht="15.75" thickBot="1">
      <c r="B36" s="67" t="s">
        <v>57</v>
      </c>
      <c r="C36" s="68"/>
      <c r="D36" s="30" t="s">
        <v>58</v>
      </c>
      <c r="E36" s="30"/>
      <c r="F36" s="17"/>
      <c r="G36" s="61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2" t="s">
        <v>59</v>
      </c>
      <c r="C38" s="63"/>
      <c r="D38" s="63"/>
      <c r="E38" s="63"/>
      <c r="F38" s="64"/>
      <c r="G38" s="39">
        <v>1</v>
      </c>
    </row>
    <row r="39" spans="2:7" hidden="1">
      <c r="B39" s="65"/>
      <c r="C39" s="66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40"/>
    </row>
    <row r="40" spans="2:7" hidden="1">
      <c r="B40" s="84"/>
      <c r="C40" s="22"/>
      <c r="D40" s="23"/>
      <c r="E40" s="23"/>
      <c r="F40" s="26"/>
      <c r="G40" s="40"/>
    </row>
    <row r="41" spans="2:7" hidden="1">
      <c r="B41" s="84"/>
      <c r="C41" s="23"/>
      <c r="D41" s="24"/>
      <c r="E41" s="23"/>
      <c r="F41" s="26"/>
      <c r="G41" s="40"/>
    </row>
    <row r="42" spans="2:7">
      <c r="B42" s="37" t="s">
        <v>60</v>
      </c>
      <c r="C42" s="38" t="s">
        <v>61</v>
      </c>
      <c r="D42" s="38" t="str">
        <f>IF(B42="PS Redundancy Board","I/O Board Outputs - NO"," ")</f>
        <v>I/O Board Outputs - NO</v>
      </c>
      <c r="E42" s="38" t="str">
        <f>IF(B42="PS Redundancy Board","Sensor Address -1"," ")</f>
        <v>Sensor Address -1</v>
      </c>
      <c r="F42" s="38" t="s">
        <v>62</v>
      </c>
      <c r="G42" s="40"/>
    </row>
    <row r="43" spans="2:7">
      <c r="B43" s="37" t="s">
        <v>60</v>
      </c>
      <c r="C43" s="38" t="s">
        <v>63</v>
      </c>
      <c r="D43" s="38" t="str">
        <f>IF(B43="PS Redundancy Board","I/O Board Outputs - NO"," ")</f>
        <v>I/O Board Outputs - NO</v>
      </c>
      <c r="E43" s="38" t="str">
        <f>IF(B43="PS Redundancy Board","Sensor Address -2"," ")</f>
        <v>Sensor Address -2</v>
      </c>
      <c r="F43" s="38" t="s">
        <v>62</v>
      </c>
      <c r="G43" s="40"/>
    </row>
    <row r="44" spans="2:7">
      <c r="B44" s="37" t="s">
        <v>60</v>
      </c>
      <c r="C44" s="38" t="s">
        <v>64</v>
      </c>
      <c r="D44" s="38" t="str">
        <f>IF(B44="PS Redundancy Board","I/O Board Outputs - NO"," ")</f>
        <v>I/O Board Outputs - NO</v>
      </c>
      <c r="E44" s="38" t="str">
        <f>IF(B44="PS Redundancy Board","Sensor Address -3"," ")</f>
        <v>Sensor Address -3</v>
      </c>
      <c r="F44" s="38" t="s">
        <v>62</v>
      </c>
      <c r="G44" s="40"/>
    </row>
    <row r="45" spans="2:7" hidden="1">
      <c r="B45" s="75" t="s">
        <v>55</v>
      </c>
      <c r="C45" s="76"/>
      <c r="D45" s="25" t="s">
        <v>41</v>
      </c>
      <c r="E45" s="25" t="s">
        <v>41</v>
      </c>
      <c r="F45" s="27" t="str">
        <f>IF(B45="MINI DC I/O 1","ON DISPLAY INTERFACE","N/A")</f>
        <v>N/A</v>
      </c>
      <c r="G45" s="40"/>
    </row>
    <row r="46" spans="2:7" hidden="1">
      <c r="B46" s="75" t="s">
        <v>55</v>
      </c>
      <c r="C46" s="76"/>
      <c r="D46" s="29" t="s">
        <v>41</v>
      </c>
      <c r="E46" s="29" t="s">
        <v>41</v>
      </c>
      <c r="F46" s="16" t="str">
        <f>IF(B46="MINI DC I/O 2","ON DISPLAY INTERFACE","N/A")</f>
        <v>N/A</v>
      </c>
      <c r="G46" s="40"/>
    </row>
    <row r="47" spans="2:7" ht="15.75" thickBot="1">
      <c r="B47" s="82"/>
      <c r="C47" s="83"/>
      <c r="D47" s="30"/>
      <c r="E47" s="30"/>
      <c r="F47" s="17"/>
      <c r="G47" s="41"/>
    </row>
    <row r="48" spans="2:7" ht="15.75" thickBot="1">
      <c r="C48" s="12"/>
      <c r="D48" s="12"/>
      <c r="E48" s="11"/>
      <c r="F48" s="4"/>
      <c r="G48" s="8"/>
    </row>
    <row r="49" spans="2:7" ht="15.75" thickBot="1">
      <c r="B49" s="72" t="s">
        <v>65</v>
      </c>
      <c r="C49" s="45"/>
      <c r="D49" s="45"/>
      <c r="E49" s="45"/>
      <c r="F49" s="46"/>
      <c r="G49" s="39">
        <v>1</v>
      </c>
    </row>
    <row r="50" spans="2:7">
      <c r="B50" s="85" t="s">
        <v>66</v>
      </c>
      <c r="C50" s="66"/>
      <c r="D50" s="66"/>
      <c r="E50" s="86" t="s">
        <v>67</v>
      </c>
      <c r="F50" s="87"/>
      <c r="G50" s="40"/>
    </row>
    <row r="51" spans="2:7">
      <c r="B51" s="47" t="s">
        <v>68</v>
      </c>
      <c r="C51" s="48"/>
      <c r="D51" s="48"/>
      <c r="E51" s="49" t="s">
        <v>69</v>
      </c>
      <c r="F51" s="50"/>
      <c r="G51" s="40"/>
    </row>
    <row r="52" spans="2:7" ht="15.75" thickBot="1">
      <c r="B52" s="77" t="s">
        <v>70</v>
      </c>
      <c r="C52" s="78"/>
      <c r="D52" s="78"/>
      <c r="E52" s="73" t="s">
        <v>69</v>
      </c>
      <c r="F52" s="74"/>
      <c r="G52" s="41"/>
    </row>
    <row r="53" spans="2:7">
      <c r="C53" s="12"/>
      <c r="D53" s="12"/>
      <c r="E53" s="11"/>
      <c r="F53" s="4"/>
      <c r="G53" s="8"/>
    </row>
    <row r="54" spans="2:7" ht="15.75" thickBot="1"/>
    <row r="55" spans="2:7">
      <c r="B55" s="9" t="s">
        <v>71</v>
      </c>
      <c r="C55" s="10"/>
      <c r="D55" s="10"/>
      <c r="E55" s="10"/>
      <c r="F55" s="10"/>
      <c r="G55" s="1"/>
    </row>
    <row r="56" spans="2:7">
      <c r="B56" s="3"/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88</v>
      </c>
    </row>
  </sheetData>
  <mergeCells count="60">
    <mergeCell ref="B50:D50"/>
    <mergeCell ref="E50:F50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9:F49"/>
    <mergeCell ref="E51:F51"/>
    <mergeCell ref="E52:F52"/>
    <mergeCell ref="B51:D51"/>
    <mergeCell ref="D14:F14"/>
    <mergeCell ref="B45:C45"/>
    <mergeCell ref="B52:D52"/>
    <mergeCell ref="B6:B9"/>
    <mergeCell ref="B17:C17"/>
    <mergeCell ref="B46:C46"/>
    <mergeCell ref="B47:C47"/>
    <mergeCell ref="B14:C14"/>
    <mergeCell ref="B22:C22"/>
    <mergeCell ref="B23:C23"/>
    <mergeCell ref="B24:C24"/>
    <mergeCell ref="G38:G47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9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7:C47" xr:uid="{533B0170-96CF-4C63-9199-ED39FCEAE59A}">
      <formula1>"',MINI DC I/O 3"</formula1>
    </dataValidation>
    <dataValidation type="list" allowBlank="1" showInputMessage="1" showErrorMessage="1" sqref="B46:C46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5:C45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4" xr:uid="{91ACCD6D-857C-4A94-B1A8-ABF7470A7D58}">
      <formula1>"', Module Output - ?"</formula1>
    </dataValidation>
    <dataValidation type="list" allowBlank="1" showInputMessage="1" showErrorMessage="1" sqref="B42:B44" xr:uid="{CF2D3946-2D3E-49EB-A6BD-9FE638017878}">
      <formula1>"', ?, PS Redundancy Board"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C32031</OrderProject_x0020_ID>
    <DocNumber xmlns="2cc016c5-161d-4d6b-a532-6cf687f4a3ab">DD5391567</DocNumber>
    <Rev xmlns="2cc016c5-161d-4d6b-a532-6cf687f4a3ab">00</Rev>
    <_dlc_DocId xmlns="b479dd50-8d7e-4b78-9fb1-00cf65781f6b">75D2Y5VYC55K-1220653723-61790</_dlc_DocId>
    <_dlc_DocIdUrl xmlns="b479dd50-8d7e-4b78-9fb1-00cf65781f6b">
      <Url>https://daktronics.sharepoint.com/sites/docs-engineering/_layouts/15/DocIdRedir.aspx?ID=75D2Y5VYC55K-1220653723-61790</Url>
      <Description>75D2Y5VYC55K-1220653723-61790</Description>
    </_dlc_DocIdUrl>
  </documentManagement>
</p:properties>
</file>

<file path=customXml/itemProps1.xml><?xml version="1.0" encoding="utf-8"?>
<ds:datastoreItem xmlns:ds="http://schemas.openxmlformats.org/officeDocument/2006/customXml" ds:itemID="{47494F2D-916D-4364-964F-7967DA7B97C1}"/>
</file>

<file path=customXml/itemProps2.xml><?xml version="1.0" encoding="utf-8"?>
<ds:datastoreItem xmlns:ds="http://schemas.openxmlformats.org/officeDocument/2006/customXml" ds:itemID="{9CBF1C7C-1EFF-4B27-A041-CD31255BBC84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C32031 Indiana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2024-03-06T20:59:14Z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61e4cba6-32eb-4a8d-a50c-41036d37273e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