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0" documentId="8_{14FD6241-8414-44EE-9489-B7E16ADC1970}" xr6:coauthVersionLast="47" xr6:coauthVersionMax="47" xr10:uidLastSave="{00000000-0000-0000-0000-000000000000}"/>
  <bookViews>
    <workbookView xWindow="9270" yWindow="0" windowWidth="19530" windowHeight="156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00000000-0006-0000-0000-00000100000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00000000-0006-0000-0000-000002000000}">
      <text>
        <r>
          <rPr>
            <b/>
            <sz val="9"/>
            <color indexed="81"/>
            <rFont val="Tahoma"/>
            <family val="2"/>
          </rPr>
          <t>Pat Lilla:</t>
        </r>
        <r>
          <rPr>
            <sz val="9"/>
            <color indexed="81"/>
            <rFont val="Tahoma"/>
            <family val="2"/>
          </rPr>
          <t xml:space="preserve">
This is the quantity of PLR's in one sign.</t>
        </r>
      </text>
    </comment>
    <comment ref="B18" authorId="1" shapeId="0" xr:uid="{8B3DC601-FFE5-42EC-88CB-6B302994B3A5}">
      <text>
        <r>
          <rPr>
            <b/>
            <sz val="9"/>
            <color indexed="81"/>
            <rFont val="Tahoma"/>
            <family val="2"/>
          </rPr>
          <t>Will Tucker:</t>
        </r>
        <r>
          <rPr>
            <sz val="9"/>
            <color indexed="81"/>
            <rFont val="Tahoma"/>
            <family val="2"/>
          </rPr>
          <t xml:space="preserve">
CHECKS FOR FANS BEING ON - BASICALLY RPM SENSORS.</t>
        </r>
      </text>
    </comment>
    <comment ref="B22" authorId="1" shapeId="0" xr:uid="{B5010686-52AF-4566-B1E8-3E1C50AF96EC}">
      <text>
        <r>
          <rPr>
            <b/>
            <sz val="9"/>
            <color indexed="81"/>
            <rFont val="Tahoma"/>
            <family val="2"/>
          </rPr>
          <t>Will Tucker:</t>
        </r>
        <r>
          <rPr>
            <sz val="9"/>
            <color indexed="81"/>
            <rFont val="Tahoma"/>
            <family val="2"/>
          </rPr>
          <t xml:space="preserve">
This turns on Pixel real time diagnostics.</t>
        </r>
      </text>
    </comment>
    <comment ref="B23" authorId="1" shapeId="0" xr:uid="{DF3B0D6F-7FA2-4AAF-BEC6-FFF48AE7CBAD}">
      <text>
        <r>
          <rPr>
            <b/>
            <sz val="9"/>
            <color indexed="81"/>
            <rFont val="Tahoma"/>
            <family val="2"/>
          </rPr>
          <t>Will Tucker:</t>
        </r>
        <r>
          <rPr>
            <sz val="9"/>
            <color indexed="81"/>
            <rFont val="Tahoma"/>
            <family val="2"/>
          </rPr>
          <t xml:space="preserve">
CHECKS FOR FANS BEING ON - BASICALLY RPM SENSORS.</t>
        </r>
      </text>
    </comment>
    <comment ref="B24" authorId="1" shapeId="0" xr:uid="{C7D420B5-EBA3-400B-8F3B-A0B2D9432C92}">
      <text>
        <r>
          <rPr>
            <b/>
            <sz val="9"/>
            <color indexed="81"/>
            <rFont val="Tahoma"/>
            <charset val="1"/>
          </rPr>
          <t>Will Tucker:</t>
        </r>
        <r>
          <rPr>
            <sz val="9"/>
            <color indexed="81"/>
            <rFont val="Tahoma"/>
            <charset val="1"/>
          </rPr>
          <t xml:space="preserve">
This is also known as "Green Mode"</t>
        </r>
      </text>
    </comment>
    <comment ref="B29" authorId="1" shapeId="0" xr:uid="{3F739084-7A0D-4AD9-81CE-2A35D40F74E1}">
      <text>
        <r>
          <rPr>
            <b/>
            <sz val="9"/>
            <color indexed="81"/>
            <rFont val="Tahoma"/>
            <family val="2"/>
          </rPr>
          <t>Will Tucker:</t>
        </r>
        <r>
          <rPr>
            <sz val="9"/>
            <color indexed="81"/>
            <rFont val="Tahoma"/>
            <family val="2"/>
          </rPr>
          <t xml:space="preserve">
CHECKS FOR FANS BEING ON - BASICALLY RPM SENSORS.</t>
        </r>
      </text>
    </comment>
  </commentList>
</comments>
</file>

<file path=xl/sharedStrings.xml><?xml version="1.0" encoding="utf-8"?>
<sst xmlns="http://schemas.openxmlformats.org/spreadsheetml/2006/main" count="149" uniqueCount="126">
  <si>
    <t>DD5340896</t>
  </si>
  <si>
    <t>C32320 TII, Site Config, VF-2369-96X384-20-RGB G2</t>
  </si>
  <si>
    <t>Rev 00</t>
  </si>
  <si>
    <t>SYSTEM CONFIGURATION
VF-2369-96X384-20-RGB @1</t>
  </si>
  <si>
    <t>SIGN/S</t>
  </si>
  <si>
    <t>OPTION</t>
  </si>
  <si>
    <t>VALUE</t>
  </si>
  <si>
    <t>MODEL</t>
  </si>
  <si>
    <t>VF</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</si>
  <si>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</si>
  <si>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</si>
  <si>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</si>
  <si>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</si>
  <si>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</si>
  <si>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</si>
  <si>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</si>
  <si>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</si>
  <si>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</si>
  <si>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</si>
  <si>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</si>
  <si>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</si>
  <si>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</si>
  <si>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</si>
  <si>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</si>
  <si>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</si>
  <si>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</si>
  <si>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</si>
  <si>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SHARED SETUP</t>
  </si>
  <si>
    <t>SHARED</t>
  </si>
  <si>
    <t>TIME</t>
  </si>
  <si>
    <t>NTP</t>
  </si>
  <si>
    <t>ADDRESS - 192.168.110.99</t>
  </si>
  <si>
    <t>SELF CALIBRATING</t>
  </si>
  <si>
    <t>SYSTEM CONFIGURATION - OPTIONAL SETUP</t>
  </si>
  <si>
    <t>1, 2</t>
  </si>
  <si>
    <t>PIXEL FAILURE THRESHOLDS</t>
  </si>
  <si>
    <t>DISABLE</t>
  </si>
  <si>
    <t>CONFIGURE REAL TIME DIAGNOSTICS</t>
  </si>
  <si>
    <t>ENABLE</t>
  </si>
  <si>
    <t>CLIMATE CONTROL REPORTING MODE</t>
  </si>
  <si>
    <t>ANYTIME</t>
  </si>
  <si>
    <t>PROCAMP BRIGHTNESS MAX</t>
  </si>
  <si>
    <t>COMMUNICATION CONFIGURATION</t>
  </si>
  <si>
    <t>ETHERNET</t>
  </si>
  <si>
    <t>TRAPS</t>
  </si>
  <si>
    <t>ADDRESS - 192.168.100.190</t>
  </si>
  <si>
    <t>2ND TRAP - DISABLE</t>
  </si>
  <si>
    <t>PORT - 8787</t>
  </si>
  <si>
    <t>PERIPHERAL CONFIGURATION - GUIDED SETUP</t>
  </si>
  <si>
    <t>ADDRESS</t>
  </si>
  <si>
    <t>LOCATION</t>
  </si>
  <si>
    <t>PERIPHERAL CONFIGURATION - ADVANCED SETUP</t>
  </si>
  <si>
    <t>ADD LIGHT</t>
  </si>
  <si>
    <t>MDLS</t>
  </si>
  <si>
    <t>DEFAULT</t>
  </si>
  <si>
    <t>ON 2ND DISPLAY INTERFACE</t>
  </si>
  <si>
    <t>LUX (DEFAULT)</t>
  </si>
  <si>
    <t>ADD TEMP</t>
  </si>
  <si>
    <t>MODULE (SIGN MAX)</t>
  </si>
  <si>
    <t>ON 1ST DISPLAY INTERFACE</t>
  </si>
  <si>
    <t>ADD DC I/O SENSOR</t>
  </si>
  <si>
    <t>I/O 1</t>
  </si>
  <si>
    <t>BEACONS - YES</t>
  </si>
  <si>
    <t>FLASHING TIME - 1 SEC</t>
  </si>
  <si>
    <t>1ST DISPLAY INTERFACE</t>
  </si>
  <si>
    <t>VENT FANS - 9</t>
  </si>
  <si>
    <t>ALTERNATE</t>
  </si>
  <si>
    <t>ON DISPLAY INTERFACE</t>
  </si>
  <si>
    <t>BEACONS - NO</t>
  </si>
  <si>
    <t>2ND DISPLAY INTERFACE</t>
  </si>
  <si>
    <t>ADD DOOR MONITORING</t>
  </si>
  <si>
    <t>ADD 'DOOR SWITCH</t>
  </si>
  <si>
    <t>CONTROL PIN - 1</t>
  </si>
  <si>
    <t>ADD DOOR SWITCH</t>
  </si>
  <si>
    <t>I/O 2</t>
  </si>
  <si>
    <t>CONTROL PIN: 1</t>
  </si>
  <si>
    <t>ADD PS RED BOARD</t>
  </si>
  <si>
    <t>MODULE OUTPUTS - 4</t>
  </si>
  <si>
    <t>I/O OUTPUTS - YES</t>
  </si>
  <si>
    <t>SENSOR ADDRESS - 1</t>
  </si>
  <si>
    <t>LOCATION - ON 1ST DISPLAY INTERFACE</t>
  </si>
  <si>
    <t>ADD PS REDUN BOARD</t>
  </si>
  <si>
    <t>MODULE OUTPUTS - 2</t>
  </si>
  <si>
    <t>SENSOR ADDRESS - 2</t>
  </si>
  <si>
    <t>LOCATION - ON 2ND DISPLAY INTERFACE</t>
  </si>
  <si>
    <t>ADD SURGE SUPPRESSOR</t>
  </si>
  <si>
    <t>SURGE SUPPRESSOR</t>
  </si>
  <si>
    <t>CONTROL PIN - 2</t>
  </si>
  <si>
    <t>CUSTOM OPTIONS</t>
  </si>
  <si>
    <t>SYSTEM BACKUP FILES</t>
  </si>
  <si>
    <t>DD5341150</t>
  </si>
  <si>
    <t>GUIDE - DD4832617</t>
  </si>
  <si>
    <t>TRANSLATION TABLE</t>
  </si>
  <si>
    <t>ER-4622064</t>
  </si>
  <si>
    <t>CONTROLLER CONFIGURATION PACKAGE</t>
  </si>
  <si>
    <t>N/A</t>
  </si>
  <si>
    <t>VANGUARD SOFTWARE CONFIGURATIONS</t>
  </si>
  <si>
    <t>In the Vanguard Software - Set the following items: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</si>
  <si>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</si>
  <si>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</si>
  <si>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BRIGHTNESS LIMITS (MUST BE SETUP)</t>
  </si>
  <si>
    <t>Login to VIP Web Config page.  Go to Configuration and click on Brightness.  Set the Minimum brightness level to 5%.</t>
  </si>
  <si>
    <t>Reference Drawings</t>
  </si>
  <si>
    <t>Schematic, PSRB, VF-2360</t>
  </si>
  <si>
    <t>DWG-5091211</t>
  </si>
  <si>
    <t>Schematic, I/O Board, VF-2360</t>
  </si>
  <si>
    <t>DWG-5091213</t>
  </si>
  <si>
    <t>Schematic, Signal, CAN Network, VF-2360</t>
  </si>
  <si>
    <t>DWG-5091215</t>
  </si>
  <si>
    <t>Block Diagram, SATA Routing, PLR</t>
  </si>
  <si>
    <t>DWG-5091217</t>
  </si>
  <si>
    <t>Shop Drawing, VF-2369-96x384-20-RGB, 6x24, MS3</t>
  </si>
  <si>
    <t>DWG-5277539</t>
  </si>
  <si>
    <t>Component Layout, 4x26 Module, Top Section 201, 202</t>
  </si>
  <si>
    <t>DWG-5315564</t>
  </si>
  <si>
    <t>Site Riser, One Sign, Four Sections, One Traffic Cabinet, VFC, 230 VAC</t>
  </si>
  <si>
    <t>DWG-5316968</t>
  </si>
  <si>
    <t>Component Layout, 4x26 Module, Bottom Section 101, 102</t>
  </si>
  <si>
    <t>DWG-5324793</t>
  </si>
  <si>
    <t>Block, Fiber, PLR and Power Enclosure Location</t>
  </si>
  <si>
    <t>DWG-5326693</t>
  </si>
  <si>
    <t>Borders, 8x26, VF-2369 LM, Beacons, MS3</t>
  </si>
  <si>
    <t>DWG-5326874</t>
  </si>
  <si>
    <t>Schematic, Beacon Controller, DIN Relays</t>
  </si>
  <si>
    <t>DWG-5327698</t>
  </si>
  <si>
    <t>Site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</si>
</sst>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9"/>
      <color indexed="81"/>
      <name val="Tahoma"/>
      <charset val="1"/>
    </font>
    <font>
      <b/>
      <sz val="9"/>
      <color indexed="81"/>
      <name val="Tahoma"/>
      <charset val="1"/>
    </font>
    <font>
      <u/>
      <sz val="11"/>
      <color theme="10"/>
      <name val="Calibri"/>
      <family val="2"/>
      <scheme val="minor"/>
    </font>
    <font>
      <sz val="11"/>
      <color theme="10"/>
      <name val="Calibri"/>
      <family val="2"/>
      <scheme val="minor"/>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45">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1" xfId="0" applyBorder="1"/>
    <xf numFmtId="0" fontId="0" fillId="0" borderId="25" xfId="0" applyBorder="1"/>
    <xf numFmtId="0" fontId="0" fillId="0" borderId="22" xfId="0" quotePrefix="1" applyBorder="1" applyAlignment="1">
      <alignment horizontal="left"/>
    </xf>
    <xf numFmtId="0" fontId="0" fillId="0" borderId="27" xfId="0" quotePrefix="1" applyBorder="1" applyAlignment="1">
      <alignment horizontal="left"/>
    </xf>
    <xf numFmtId="0" fontId="0" fillId="0" borderId="21" xfId="0" quotePrefix="1" applyBorder="1" applyAlignment="1">
      <alignment horizontal="left"/>
    </xf>
    <xf numFmtId="0" fontId="3" fillId="0" borderId="0" xfId="0" applyFont="1"/>
    <xf numFmtId="0" fontId="3" fillId="0" borderId="0" xfId="0" applyFont="1" applyAlignment="1">
      <alignment horizontal="center"/>
    </xf>
    <xf numFmtId="0" fontId="0" fillId="0" borderId="29" xfId="0" applyBorder="1"/>
    <xf numFmtId="0" fontId="0" fillId="0" borderId="29" xfId="0" quotePrefix="1" applyBorder="1" applyAlignment="1">
      <alignment horizontal="left"/>
    </xf>
    <xf numFmtId="0" fontId="0" fillId="0" borderId="29" xfId="0" quotePrefix="1" applyBorder="1"/>
    <xf numFmtId="0" fontId="0" fillId="0" borderId="29" xfId="0" applyBorder="1" applyAlignment="1">
      <alignment horizontal="center" vertical="center"/>
    </xf>
    <xf numFmtId="0" fontId="0" fillId="0" borderId="30" xfId="0" quotePrefix="1" applyBorder="1"/>
    <xf numFmtId="0" fontId="0" fillId="0" borderId="31" xfId="0" quotePrefix="1" applyBorder="1"/>
    <xf numFmtId="0" fontId="0" fillId="0" borderId="33" xfId="0" applyBorder="1" applyAlignment="1">
      <alignment horizontal="center"/>
    </xf>
    <xf numFmtId="0" fontId="0" fillId="0" borderId="34" xfId="0" applyBorder="1" applyAlignment="1">
      <alignment horizontal="center"/>
    </xf>
    <xf numFmtId="0" fontId="0" fillId="0" borderId="0" xfId="0" applyAlignment="1">
      <alignment horizontal="center" vertical="center"/>
    </xf>
    <xf numFmtId="0" fontId="0" fillId="0" borderId="25" xfId="0" applyBorder="1" applyAlignment="1">
      <alignment wrapText="1"/>
    </xf>
    <xf numFmtId="0" fontId="0" fillId="0" borderId="21" xfId="0" applyBorder="1" applyAlignment="1">
      <alignment horizontal="center"/>
    </xf>
    <xf numFmtId="0" fontId="0" fillId="0" borderId="30" xfId="0" applyBorder="1" applyAlignment="1">
      <alignment horizontal="center"/>
    </xf>
    <xf numFmtId="0" fontId="0" fillId="0" borderId="26" xfId="0" applyBorder="1"/>
    <xf numFmtId="0" fontId="0" fillId="0" borderId="22" xfId="0" applyBorder="1" applyAlignment="1">
      <alignment horizontal="center"/>
    </xf>
    <xf numFmtId="0" fontId="0" fillId="0" borderId="31" xfId="0" applyBorder="1" applyAlignment="1">
      <alignment horizontal="center"/>
    </xf>
    <xf numFmtId="0" fontId="0" fillId="0" borderId="38" xfId="0" applyBorder="1"/>
    <xf numFmtId="0" fontId="0" fillId="0" borderId="38" xfId="0" applyBorder="1" applyAlignment="1">
      <alignment horizontal="center"/>
    </xf>
    <xf numFmtId="0" fontId="0" fillId="0" borderId="40" xfId="0" applyBorder="1" applyAlignment="1">
      <alignment wrapText="1"/>
    </xf>
    <xf numFmtId="0" fontId="0" fillId="0" borderId="45" xfId="0" applyBorder="1" applyAlignment="1">
      <alignment horizontal="center"/>
    </xf>
    <xf numFmtId="0" fontId="0" fillId="0" borderId="46" xfId="0" applyBorder="1" applyAlignment="1">
      <alignment horizontal="center"/>
    </xf>
    <xf numFmtId="0" fontId="0" fillId="0" borderId="0" xfId="0" applyAlignment="1">
      <alignment horizontal="left"/>
    </xf>
    <xf numFmtId="0" fontId="0" fillId="0" borderId="21" xfId="0" quotePrefix="1" applyBorder="1"/>
    <xf numFmtId="0" fontId="0" fillId="0" borderId="33" xfId="0" quotePrefix="1" applyBorder="1"/>
    <xf numFmtId="0" fontId="0" fillId="0" borderId="47" xfId="0" quotePrefix="1" applyBorder="1"/>
    <xf numFmtId="0" fontId="0" fillId="0" borderId="48" xfId="0" applyBorder="1"/>
    <xf numFmtId="0" fontId="0" fillId="0" borderId="49" xfId="0" applyBorder="1"/>
    <xf numFmtId="0" fontId="0" fillId="0" borderId="49" xfId="0" quotePrefix="1" applyBorder="1"/>
    <xf numFmtId="0" fontId="0" fillId="0" borderId="50" xfId="0" quotePrefix="1" applyBorder="1"/>
    <xf numFmtId="0" fontId="0" fillId="0" borderId="30" xfId="0" quotePrefix="1" applyBorder="1" applyAlignment="1">
      <alignment horizontal="left"/>
    </xf>
    <xf numFmtId="0" fontId="0" fillId="0" borderId="0" xfId="0" quotePrefix="1" applyAlignment="1">
      <alignment vertical="center"/>
    </xf>
    <xf numFmtId="9" fontId="0" fillId="0" borderId="0" xfId="0" quotePrefix="1" applyNumberFormat="1" applyAlignment="1">
      <alignment horizontal="left"/>
    </xf>
    <xf numFmtId="9" fontId="0" fillId="0" borderId="21" xfId="0" quotePrefix="1" applyNumberFormat="1" applyBorder="1" applyAlignment="1">
      <alignment horizontal="left"/>
    </xf>
    <xf numFmtId="0" fontId="0" fillId="0" borderId="44" xfId="0" applyBorder="1"/>
    <xf numFmtId="0" fontId="0" fillId="0" borderId="45" xfId="0" applyBorder="1"/>
    <xf numFmtId="0" fontId="0" fillId="0" borderId="45" xfId="0" quotePrefix="1" applyBorder="1"/>
    <xf numFmtId="0" fontId="0" fillId="0" borderId="25" xfId="0" quotePrefix="1" applyBorder="1" applyAlignment="1">
      <alignment vertical="center" wrapText="1"/>
    </xf>
    <xf numFmtId="0" fontId="0" fillId="0" borderId="21" xfId="0" quotePrefix="1" applyBorder="1" applyAlignment="1">
      <alignment vertical="center"/>
    </xf>
    <xf numFmtId="0" fontId="0" fillId="0" borderId="26" xfId="0" quotePrefix="1" applyBorder="1" applyAlignment="1">
      <alignment vertical="center" wrapText="1"/>
    </xf>
    <xf numFmtId="0" fontId="0" fillId="0" borderId="22" xfId="0" quotePrefix="1" applyBorder="1" applyAlignment="1">
      <alignment vertical="center"/>
    </xf>
    <xf numFmtId="0" fontId="0" fillId="0" borderId="24" xfId="0" applyBorder="1"/>
    <xf numFmtId="0" fontId="0" fillId="0" borderId="22" xfId="0" quotePrefix="1" applyBorder="1"/>
    <xf numFmtId="0" fontId="0" fillId="0" borderId="54" xfId="0" quotePrefix="1" applyBorder="1"/>
    <xf numFmtId="0" fontId="0" fillId="0" borderId="15" xfId="0" applyBorder="1" applyAlignment="1">
      <alignment horizontal="center"/>
    </xf>
    <xf numFmtId="0" fontId="0" fillId="0" borderId="14" xfId="0" applyBorder="1" applyAlignment="1">
      <alignment horizontal="center"/>
    </xf>
    <xf numFmtId="9" fontId="0" fillId="0" borderId="15" xfId="0" applyNumberFormat="1" applyBorder="1" applyAlignment="1">
      <alignment horizontal="center"/>
    </xf>
    <xf numFmtId="0" fontId="7" fillId="0" borderId="56" xfId="1" applyFont="1" applyBorder="1"/>
    <xf numFmtId="0" fontId="0" fillId="0" borderId="4" xfId="0"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19" xfId="0" applyBorder="1" applyAlignment="1">
      <alignment horizontal="left" wrapText="1"/>
    </xf>
    <xf numFmtId="0" fontId="0" fillId="0" borderId="0" xfId="0" applyAlignment="1">
      <alignment horizontal="left" wrapText="1"/>
    </xf>
    <xf numFmtId="0" fontId="0" fillId="0" borderId="32"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horizontal="left" vertical="center" wrapText="1"/>
    </xf>
    <xf numFmtId="0" fontId="0" fillId="0" borderId="21" xfId="0" quotePrefix="1" applyBorder="1" applyAlignment="1">
      <alignment horizontal="left" vertical="center" wrapText="1"/>
    </xf>
    <xf numFmtId="0" fontId="0" fillId="0" borderId="55" xfId="0" quotePrefix="1" applyBorder="1" applyAlignment="1">
      <alignment horizontal="left" vertical="center" wrapText="1"/>
    </xf>
    <xf numFmtId="0" fontId="0" fillId="0" borderId="22" xfId="0" quotePrefix="1" applyBorder="1" applyAlignment="1">
      <alignment horizontal="left" vertical="center" wrapText="1"/>
    </xf>
    <xf numFmtId="0" fontId="0" fillId="0" borderId="54" xfId="0" quotePrefix="1" applyBorder="1" applyAlignment="1">
      <alignment horizontal="left" vertical="center" wrapText="1"/>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25" xfId="0" quotePrefix="1" applyBorder="1" applyAlignment="1">
      <alignment horizontal="left" vertical="center"/>
    </xf>
    <xf numFmtId="0" fontId="0" fillId="0" borderId="1"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2" xfId="0" applyBorder="1" applyAlignment="1">
      <alignment horizontal="left" vertical="center" wrapText="1"/>
    </xf>
    <xf numFmtId="0" fontId="0" fillId="0" borderId="24" xfId="0" applyBorder="1" applyAlignment="1">
      <alignment horizontal="left" vertical="center" wrapText="1"/>
    </xf>
    <xf numFmtId="0" fontId="0" fillId="0" borderId="53" xfId="0"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0"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39" xfId="0" applyFont="1" applyBorder="1" applyAlignment="1">
      <alignment horizontal="center"/>
    </xf>
    <xf numFmtId="0" fontId="0" fillId="0" borderId="21" xfId="0" quotePrefix="1" applyBorder="1" applyAlignment="1">
      <alignment horizontal="left"/>
    </xf>
    <xf numFmtId="0" fontId="0" fillId="0" borderId="19"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left"/>
    </xf>
    <xf numFmtId="0" fontId="0" fillId="0" borderId="4" xfId="0" applyBorder="1" applyAlignment="1">
      <alignment horizontal="center"/>
    </xf>
    <xf numFmtId="0" fontId="3" fillId="0" borderId="16" xfId="0" applyFont="1" applyBorder="1" applyAlignment="1">
      <alignment horizontal="center" wrapText="1"/>
    </xf>
    <xf numFmtId="0" fontId="3" fillId="0" borderId="20" xfId="0" applyFont="1" applyBorder="1" applyAlignment="1">
      <alignment horizontal="center"/>
    </xf>
    <xf numFmtId="0" fontId="0" fillId="0" borderId="25" xfId="0" applyBorder="1" applyAlignment="1">
      <alignment horizontal="left"/>
    </xf>
    <xf numFmtId="0" fontId="3" fillId="0" borderId="7" xfId="0" applyFont="1" applyBorder="1" applyAlignment="1">
      <alignment horizontal="center"/>
    </xf>
    <xf numFmtId="0" fontId="0" fillId="0" borderId="9" xfId="0" applyBorder="1" applyAlignment="1">
      <alignment horizontal="left"/>
    </xf>
    <xf numFmtId="0" fontId="0" fillId="0" borderId="18" xfId="0" applyBorder="1" applyAlignment="1">
      <alignment horizontal="left"/>
    </xf>
    <xf numFmtId="0" fontId="0" fillId="0" borderId="10" xfId="0" applyBorder="1" applyAlignment="1">
      <alignment horizontal="left"/>
    </xf>
    <xf numFmtId="0" fontId="0" fillId="0" borderId="26" xfId="0" applyBorder="1" applyAlignment="1">
      <alignment horizontal="left"/>
    </xf>
    <xf numFmtId="0" fontId="0" fillId="0" borderId="22" xfId="0" applyBorder="1" applyAlignment="1">
      <alignment horizontal="left"/>
    </xf>
    <xf numFmtId="0" fontId="0" fillId="0" borderId="25" xfId="0" applyBorder="1" applyAlignment="1">
      <alignment horizontal="left" vertical="center"/>
    </xf>
    <xf numFmtId="0" fontId="0" fillId="0" borderId="23" xfId="0" applyBorder="1" applyAlignment="1">
      <alignment horizontal="left"/>
    </xf>
    <xf numFmtId="0" fontId="0" fillId="0" borderId="24"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2" xfId="0" quotePrefix="1" applyBorder="1" applyAlignment="1">
      <alignment horizontal="left"/>
    </xf>
    <xf numFmtId="0" fontId="3" fillId="0" borderId="41" xfId="0" applyFont="1" applyBorder="1" applyAlignment="1">
      <alignment horizontal="center"/>
    </xf>
    <xf numFmtId="0" fontId="3" fillId="0" borderId="29" xfId="0" applyFont="1" applyBorder="1" applyAlignment="1">
      <alignment horizontal="center"/>
    </xf>
    <xf numFmtId="0" fontId="3" fillId="0" borderId="42" xfId="0" applyFont="1" applyBorder="1" applyAlignment="1">
      <alignment horizontal="center"/>
    </xf>
    <xf numFmtId="0" fontId="0" fillId="0" borderId="25" xfId="0" quotePrefix="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teams/TransportationEngineeringContractDesign/Shared%20Documents/Forms/AllItems.aspx?id=%2Fteams%2FTransportationEngineeringContractDesign%2FShared%20Documents%2FElectrical%2FUPS%2FGreen%20Mode%20Explanation%5FGeneralized%5F11Oct22%2Epdf&amp;parent=%2Fteams%2FTransportationEngineeringContractDesign%2FShared%20Documents%2FElectrical%2FUP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1"/>
  <sheetViews>
    <sheetView tabSelected="1" workbookViewId="0">
      <selection activeCell="B1" sqref="B1"/>
    </sheetView>
  </sheetViews>
  <sheetFormatPr defaultRowHeight="15"/>
  <cols>
    <col min="1" max="1" width="2.140625" customWidth="1"/>
    <col min="2" max="2" width="34.28515625" customWidth="1"/>
    <col min="3" max="3" width="19.7109375" customWidth="1"/>
    <col min="4" max="4" width="25.42578125" customWidth="1"/>
    <col min="5" max="5" width="25.7109375" customWidth="1"/>
    <col min="6" max="6" width="36.42578125" customWidth="1"/>
    <col min="7" max="7" width="14.28515625" customWidth="1"/>
  </cols>
  <sheetData>
    <row r="1" spans="2:7" ht="15.75" thickBot="1">
      <c r="B1" s="19" t="s">
        <v>0</v>
      </c>
      <c r="C1" s="19"/>
      <c r="D1" s="128" t="s">
        <v>1</v>
      </c>
      <c r="E1" s="128"/>
      <c r="F1" s="128"/>
      <c r="G1" s="20" t="s">
        <v>2</v>
      </c>
    </row>
    <row r="2" spans="2:7" ht="30.75" customHeight="1">
      <c r="B2" s="125" t="s">
        <v>3</v>
      </c>
      <c r="C2" s="115"/>
      <c r="D2" s="115"/>
      <c r="E2" s="115"/>
      <c r="F2" s="126"/>
      <c r="G2" s="121" t="s">
        <v>4</v>
      </c>
    </row>
    <row r="3" spans="2:7" ht="15.75" thickBot="1">
      <c r="B3" s="124" t="s">
        <v>5</v>
      </c>
      <c r="C3" s="119"/>
      <c r="D3" s="118" t="s">
        <v>6</v>
      </c>
      <c r="E3" s="119"/>
      <c r="F3" s="120"/>
      <c r="G3" s="122"/>
    </row>
    <row r="4" spans="2:7">
      <c r="B4" s="15" t="s">
        <v>7</v>
      </c>
      <c r="C4" s="14"/>
      <c r="D4" s="123" t="s">
        <v>8</v>
      </c>
      <c r="E4" s="123"/>
      <c r="F4" s="123"/>
      <c r="G4" s="111">
        <v>1</v>
      </c>
    </row>
    <row r="5" spans="2:7">
      <c r="B5" s="15" t="s">
        <v>9</v>
      </c>
      <c r="C5" s="14"/>
      <c r="D5" s="123" t="s">
        <v>10</v>
      </c>
      <c r="E5" s="123"/>
      <c r="F5" s="123"/>
      <c r="G5" s="112"/>
    </row>
    <row r="6" spans="2:7">
      <c r="B6" s="134" t="s">
        <v>11</v>
      </c>
      <c r="C6" s="14" t="s">
        <v>12</v>
      </c>
      <c r="D6" s="123" t="s">
        <v>13</v>
      </c>
      <c r="E6" s="123"/>
      <c r="F6" s="123"/>
      <c r="G6" s="112"/>
    </row>
    <row r="7" spans="2:7">
      <c r="B7" s="134"/>
      <c r="C7" s="14" t="s">
        <v>14</v>
      </c>
      <c r="D7" s="123" t="s">
        <v>15</v>
      </c>
      <c r="E7" s="123"/>
      <c r="F7" s="123"/>
      <c r="G7" s="112"/>
    </row>
    <row r="8" spans="2:7">
      <c r="B8" s="134"/>
      <c r="C8" s="14" t="s">
        <v>16</v>
      </c>
      <c r="D8" s="123" t="s">
        <v>17</v>
      </c>
      <c r="E8" s="123"/>
      <c r="F8" s="123"/>
      <c r="G8" s="112"/>
    </row>
    <row r="9" spans="2:7">
      <c r="B9" s="134"/>
      <c r="C9" s="14" t="s">
        <v>18</v>
      </c>
      <c r="D9" s="117">
        <f>IF(D8="16x16",20,IF(D8="20x20",16,IF(D8="25x25",13,"SELECT MODULE SIZE")))</f>
        <v>20</v>
      </c>
      <c r="E9" s="117"/>
      <c r="F9" s="117"/>
      <c r="G9" s="112"/>
    </row>
    <row r="10" spans="2:7">
      <c r="B10" s="127" t="s">
        <v>19</v>
      </c>
      <c r="C10" s="123"/>
      <c r="D10" s="117">
        <v>96</v>
      </c>
      <c r="E10" s="117"/>
      <c r="F10" s="117"/>
      <c r="G10" s="112"/>
    </row>
    <row r="11" spans="2:7">
      <c r="B11" s="127" t="s">
        <v>20</v>
      </c>
      <c r="C11" s="123"/>
      <c r="D11" s="117">
        <v>384</v>
      </c>
      <c r="E11" s="117"/>
      <c r="F11" s="117"/>
      <c r="G11" s="112"/>
    </row>
    <row r="12" spans="2:7">
      <c r="B12" s="127" t="s">
        <v>21</v>
      </c>
      <c r="C12" s="123"/>
      <c r="D12" s="123" t="s">
        <v>22</v>
      </c>
      <c r="E12" s="123"/>
      <c r="F12" s="123"/>
      <c r="G12" s="112"/>
    </row>
    <row r="13" spans="2:7">
      <c r="B13" s="15" t="s">
        <v>23</v>
      </c>
      <c r="C13" s="14" t="s">
        <v>24</v>
      </c>
      <c r="D13" s="117">
        <v>2</v>
      </c>
      <c r="E13" s="117"/>
      <c r="F13" s="117"/>
      <c r="G13" s="112"/>
    </row>
    <row r="14" spans="2:7" ht="15.75" thickBot="1">
      <c r="B14" s="132" t="s">
        <v>25</v>
      </c>
      <c r="C14" s="133"/>
      <c r="D14" s="140" t="s">
        <v>26</v>
      </c>
      <c r="E14" s="140"/>
      <c r="F14" s="140"/>
      <c r="G14" s="113"/>
    </row>
    <row r="15" spans="2:7" ht="15.75" thickBot="1"/>
    <row r="16" spans="2:7">
      <c r="B16" s="114" t="s">
        <v>27</v>
      </c>
      <c r="C16" s="115"/>
      <c r="D16" s="115"/>
      <c r="E16" s="115"/>
      <c r="F16" s="116"/>
      <c r="G16" s="98" t="s">
        <v>28</v>
      </c>
    </row>
    <row r="17" spans="2:7">
      <c r="B17" s="30" t="s">
        <v>29</v>
      </c>
      <c r="C17" s="31" t="s">
        <v>30</v>
      </c>
      <c r="D17" s="31" t="s">
        <v>24</v>
      </c>
      <c r="E17" s="31" t="s">
        <v>31</v>
      </c>
      <c r="F17" s="32" t="s">
        <v>32</v>
      </c>
      <c r="G17" s="99"/>
    </row>
    <row r="18" spans="2:7" ht="15.75" thickBot="1">
      <c r="B18" s="33"/>
      <c r="C18" s="34"/>
      <c r="D18" s="34"/>
      <c r="E18" s="34"/>
      <c r="F18" s="35"/>
      <c r="G18" s="100"/>
    </row>
    <row r="19" spans="2:7" ht="15.75" thickBot="1">
      <c r="B19" s="36"/>
      <c r="C19" s="37"/>
      <c r="D19" s="37"/>
      <c r="E19" s="37"/>
      <c r="F19" s="37"/>
      <c r="G19" s="29"/>
    </row>
    <row r="20" spans="2:7" ht="15.75" thickBot="1">
      <c r="B20" s="101" t="s">
        <v>33</v>
      </c>
      <c r="C20" s="102"/>
      <c r="D20" s="102"/>
      <c r="E20" s="102"/>
      <c r="F20" s="102"/>
      <c r="G20" s="98" t="s">
        <v>34</v>
      </c>
    </row>
    <row r="21" spans="2:7" ht="15" customHeight="1">
      <c r="B21" s="38" t="s">
        <v>35</v>
      </c>
      <c r="C21" s="27" t="s">
        <v>36</v>
      </c>
      <c r="D21" s="27"/>
      <c r="E21" s="27"/>
      <c r="F21" s="28"/>
      <c r="G21" s="99"/>
    </row>
    <row r="22" spans="2:7">
      <c r="B22" s="15" t="s">
        <v>37</v>
      </c>
      <c r="C22" s="31" t="s">
        <v>38</v>
      </c>
      <c r="D22" s="31"/>
      <c r="E22" s="31"/>
      <c r="F22" s="32"/>
      <c r="G22" s="99"/>
    </row>
    <row r="23" spans="2:7">
      <c r="B23" s="15" t="s">
        <v>39</v>
      </c>
      <c r="C23" s="31" t="s">
        <v>40</v>
      </c>
      <c r="D23" s="31"/>
      <c r="E23" s="31"/>
      <c r="F23" s="32"/>
      <c r="G23" s="99"/>
    </row>
    <row r="24" spans="2:7" ht="15.75" thickBot="1">
      <c r="B24" s="66" t="s">
        <v>41</v>
      </c>
      <c r="C24" s="65">
        <v>0.5</v>
      </c>
      <c r="D24" s="63"/>
      <c r="E24" s="63"/>
      <c r="F24" s="64"/>
      <c r="G24" s="100"/>
    </row>
    <row r="25" spans="2:7" ht="15.75" thickBot="1">
      <c r="C25" s="8"/>
      <c r="D25" s="8"/>
      <c r="E25" s="8"/>
      <c r="F25" s="8"/>
      <c r="G25" s="29"/>
    </row>
    <row r="26" spans="2:7" ht="15.75" thickBot="1">
      <c r="B26" s="141" t="s">
        <v>42</v>
      </c>
      <c r="C26" s="142"/>
      <c r="D26" s="142"/>
      <c r="E26" s="142"/>
      <c r="F26" s="143"/>
      <c r="G26" s="98">
        <v>1</v>
      </c>
    </row>
    <row r="27" spans="2:7">
      <c r="B27" s="104" t="s">
        <v>43</v>
      </c>
      <c r="C27" s="27" t="s">
        <v>44</v>
      </c>
      <c r="D27" s="27" t="s">
        <v>45</v>
      </c>
      <c r="E27" s="27" t="s">
        <v>46</v>
      </c>
      <c r="F27" s="28"/>
      <c r="G27" s="99"/>
    </row>
    <row r="28" spans="2:7">
      <c r="B28" s="105"/>
      <c r="C28" s="39" t="s">
        <v>38</v>
      </c>
      <c r="D28" s="40" t="s">
        <v>47</v>
      </c>
      <c r="E28" s="31"/>
      <c r="F28" s="32"/>
      <c r="G28" s="99"/>
    </row>
    <row r="29" spans="2:7" ht="15.75" thickBot="1">
      <c r="B29" s="33"/>
      <c r="C29" s="34"/>
      <c r="D29" s="34"/>
      <c r="E29" s="34"/>
      <c r="F29" s="35"/>
      <c r="G29" s="100"/>
    </row>
    <row r="30" spans="2:7" ht="15.75" thickBot="1"/>
    <row r="31" spans="2:7" ht="15.75" thickBot="1">
      <c r="B31" s="137" t="s">
        <v>48</v>
      </c>
      <c r="C31" s="138"/>
      <c r="D31" s="138"/>
      <c r="E31" s="138"/>
      <c r="F31" s="139"/>
      <c r="G31" s="106">
        <v>1</v>
      </c>
    </row>
    <row r="32" spans="2:7">
      <c r="B32" s="109" t="s">
        <v>5</v>
      </c>
      <c r="C32" s="110"/>
      <c r="D32" s="27" t="s">
        <v>6</v>
      </c>
      <c r="E32" s="27" t="s">
        <v>49</v>
      </c>
      <c r="F32" s="28" t="s">
        <v>50</v>
      </c>
      <c r="G32" s="107"/>
    </row>
    <row r="33" spans="2:11" ht="15.75" thickBot="1">
      <c r="B33" s="5"/>
      <c r="C33" s="17"/>
      <c r="D33" s="13"/>
      <c r="E33" s="16"/>
      <c r="F33" s="26"/>
      <c r="G33" s="108"/>
      <c r="H33" s="41"/>
    </row>
    <row r="34" spans="2:11" ht="15.75" thickBot="1">
      <c r="B34" s="21"/>
      <c r="C34" s="22"/>
      <c r="D34" s="22"/>
      <c r="E34" s="22"/>
      <c r="F34" s="23"/>
      <c r="G34" s="24"/>
    </row>
    <row r="35" spans="2:11" ht="15.75" thickBot="1">
      <c r="B35" s="101" t="s">
        <v>51</v>
      </c>
      <c r="C35" s="102"/>
      <c r="D35" s="102"/>
      <c r="E35" s="102"/>
      <c r="F35" s="103"/>
      <c r="G35" s="98"/>
    </row>
    <row r="36" spans="2:11">
      <c r="B36" s="15" t="s">
        <v>52</v>
      </c>
      <c r="C36" s="14" t="s">
        <v>53</v>
      </c>
      <c r="D36" s="42" t="s">
        <v>54</v>
      </c>
      <c r="E36" s="43" t="s">
        <v>55</v>
      </c>
      <c r="F36" s="44" t="s">
        <v>56</v>
      </c>
      <c r="G36" s="99"/>
    </row>
    <row r="37" spans="2:11">
      <c r="B37" s="45" t="s">
        <v>57</v>
      </c>
      <c r="C37" s="46" t="s">
        <v>58</v>
      </c>
      <c r="D37" s="47" t="s">
        <v>54</v>
      </c>
      <c r="E37" s="47" t="s">
        <v>59</v>
      </c>
      <c r="F37" s="48"/>
      <c r="G37" s="99"/>
    </row>
    <row r="38" spans="2:11">
      <c r="B38" s="144" t="s">
        <v>60</v>
      </c>
      <c r="C38" s="18" t="s">
        <v>61</v>
      </c>
      <c r="D38" s="18" t="s">
        <v>62</v>
      </c>
      <c r="E38" s="18" t="s">
        <v>63</v>
      </c>
      <c r="F38" s="49" t="s">
        <v>64</v>
      </c>
      <c r="G38" s="99"/>
      <c r="H38" s="50"/>
      <c r="I38" s="12"/>
      <c r="J38" s="51"/>
      <c r="K38" s="12"/>
    </row>
    <row r="39" spans="2:11">
      <c r="B39" s="86"/>
      <c r="C39" s="52" t="s">
        <v>65</v>
      </c>
      <c r="D39" s="52" t="s">
        <v>66</v>
      </c>
      <c r="E39" s="52" t="s">
        <v>67</v>
      </c>
      <c r="F39" s="49"/>
      <c r="G39" s="99"/>
    </row>
    <row r="40" spans="2:11">
      <c r="B40" s="86" t="s">
        <v>60</v>
      </c>
      <c r="C40" s="18" t="s">
        <v>61</v>
      </c>
      <c r="D40" s="18" t="s">
        <v>68</v>
      </c>
      <c r="E40" s="18"/>
      <c r="F40" s="49" t="s">
        <v>69</v>
      </c>
      <c r="G40" s="99"/>
    </row>
    <row r="41" spans="2:11">
      <c r="B41" s="86"/>
      <c r="C41" s="52" t="s">
        <v>65</v>
      </c>
      <c r="D41" s="52"/>
      <c r="E41" s="52" t="s">
        <v>67</v>
      </c>
      <c r="F41" s="49"/>
      <c r="G41" s="99"/>
    </row>
    <row r="42" spans="2:11">
      <c r="B42" s="53" t="s">
        <v>70</v>
      </c>
      <c r="C42" s="52" t="s">
        <v>71</v>
      </c>
      <c r="D42" s="52" t="s">
        <v>61</v>
      </c>
      <c r="E42" s="18" t="s">
        <v>72</v>
      </c>
      <c r="F42" s="49"/>
      <c r="G42" s="99"/>
    </row>
    <row r="43" spans="2:11">
      <c r="B43" s="53" t="s">
        <v>70</v>
      </c>
      <c r="C43" s="54" t="s">
        <v>73</v>
      </c>
      <c r="D43" s="55" t="s">
        <v>74</v>
      </c>
      <c r="E43" s="55" t="s">
        <v>75</v>
      </c>
      <c r="F43" s="49"/>
      <c r="G43" s="99"/>
    </row>
    <row r="44" spans="2:11">
      <c r="B44" s="56" t="s">
        <v>76</v>
      </c>
      <c r="C44" s="57" t="s">
        <v>77</v>
      </c>
      <c r="D44" s="57" t="s">
        <v>78</v>
      </c>
      <c r="E44" s="52" t="s">
        <v>79</v>
      </c>
      <c r="F44" s="25" t="s">
        <v>80</v>
      </c>
      <c r="G44" s="99"/>
    </row>
    <row r="45" spans="2:11" ht="15" customHeight="1">
      <c r="B45" s="56" t="s">
        <v>81</v>
      </c>
      <c r="C45" s="57" t="s">
        <v>82</v>
      </c>
      <c r="D45" s="57" t="s">
        <v>78</v>
      </c>
      <c r="E45" s="52" t="s">
        <v>83</v>
      </c>
      <c r="F45" s="25" t="s">
        <v>80</v>
      </c>
      <c r="G45" s="99"/>
    </row>
    <row r="46" spans="2:11" ht="15" customHeight="1">
      <c r="B46" s="56" t="s">
        <v>81</v>
      </c>
      <c r="C46" s="57" t="s">
        <v>77</v>
      </c>
      <c r="D46" s="57" t="s">
        <v>78</v>
      </c>
      <c r="E46" s="52" t="s">
        <v>79</v>
      </c>
      <c r="F46" s="25" t="s">
        <v>84</v>
      </c>
      <c r="G46" s="99"/>
    </row>
    <row r="47" spans="2:11" ht="15" customHeight="1">
      <c r="B47" s="56" t="s">
        <v>81</v>
      </c>
      <c r="C47" s="57" t="s">
        <v>82</v>
      </c>
      <c r="D47" s="57" t="s">
        <v>78</v>
      </c>
      <c r="E47" s="52" t="s">
        <v>83</v>
      </c>
      <c r="F47" s="25" t="s">
        <v>84</v>
      </c>
      <c r="G47" s="99"/>
    </row>
    <row r="48" spans="2:11" ht="15" customHeight="1" thickBot="1">
      <c r="B48" s="58" t="s">
        <v>85</v>
      </c>
      <c r="C48" s="59" t="s">
        <v>86</v>
      </c>
      <c r="D48" s="59" t="s">
        <v>74</v>
      </c>
      <c r="E48" s="59" t="s">
        <v>87</v>
      </c>
      <c r="F48" s="26"/>
      <c r="G48" s="100"/>
    </row>
    <row r="49" spans="2:7" ht="15.75" thickBot="1">
      <c r="C49" s="12"/>
      <c r="D49" s="12"/>
      <c r="E49" s="11"/>
      <c r="F49" s="4"/>
      <c r="G49" s="8"/>
    </row>
    <row r="50" spans="2:7">
      <c r="B50" s="114" t="s">
        <v>88</v>
      </c>
      <c r="C50" s="115"/>
      <c r="D50" s="115"/>
      <c r="E50" s="115"/>
      <c r="F50" s="115"/>
      <c r="G50" s="83"/>
    </row>
    <row r="51" spans="2:7">
      <c r="B51" s="135" t="s">
        <v>89</v>
      </c>
      <c r="C51" s="136"/>
      <c r="D51" s="136"/>
      <c r="E51" s="42" t="s">
        <v>90</v>
      </c>
      <c r="F51" s="60" t="s">
        <v>91</v>
      </c>
      <c r="G51" s="84"/>
    </row>
    <row r="52" spans="2:7">
      <c r="B52" s="129" t="s">
        <v>92</v>
      </c>
      <c r="C52" s="130"/>
      <c r="D52" s="131"/>
      <c r="E52" s="42" t="s">
        <v>93</v>
      </c>
      <c r="F52" s="60"/>
      <c r="G52" s="84"/>
    </row>
    <row r="53" spans="2:7" ht="15.75" thickBot="1">
      <c r="B53" s="132" t="s">
        <v>94</v>
      </c>
      <c r="C53" s="133"/>
      <c r="D53" s="133"/>
      <c r="E53" s="61" t="s">
        <v>95</v>
      </c>
      <c r="F53" s="62"/>
      <c r="G53" s="84"/>
    </row>
    <row r="54" spans="2:7" ht="15" customHeight="1">
      <c r="B54" s="87" t="s">
        <v>96</v>
      </c>
      <c r="C54" s="88"/>
      <c r="D54" s="89" t="s">
        <v>97</v>
      </c>
      <c r="E54" s="90"/>
      <c r="F54" s="91"/>
      <c r="G54" s="84"/>
    </row>
    <row r="55" spans="2:7">
      <c r="B55" s="67"/>
      <c r="C55" s="68"/>
      <c r="D55" s="92"/>
      <c r="E55" s="93"/>
      <c r="F55" s="94"/>
      <c r="G55" s="84"/>
    </row>
    <row r="56" spans="2:7">
      <c r="B56" s="69"/>
      <c r="C56" s="70"/>
      <c r="D56" s="95"/>
      <c r="E56" s="96"/>
      <c r="F56" s="97"/>
      <c r="G56" s="84"/>
    </row>
    <row r="57" spans="2:7">
      <c r="B57" s="67" t="s">
        <v>98</v>
      </c>
      <c r="C57" s="68"/>
      <c r="D57" s="71" t="s">
        <v>99</v>
      </c>
      <c r="E57" s="72"/>
      <c r="F57" s="72"/>
      <c r="G57" s="84"/>
    </row>
    <row r="58" spans="2:7">
      <c r="B58" s="67"/>
      <c r="C58" s="68"/>
      <c r="D58" s="71"/>
      <c r="E58" s="72"/>
      <c r="F58" s="72"/>
      <c r="G58" s="84"/>
    </row>
    <row r="59" spans="2:7">
      <c r="B59" s="69"/>
      <c r="C59" s="70"/>
      <c r="D59" s="73"/>
      <c r="E59" s="74"/>
      <c r="F59" s="74"/>
      <c r="G59" s="84"/>
    </row>
    <row r="60" spans="2:7">
      <c r="B60" s="75" t="s">
        <v>100</v>
      </c>
      <c r="C60" s="76"/>
      <c r="D60" s="79" t="s">
        <v>101</v>
      </c>
      <c r="E60" s="79"/>
      <c r="F60" s="80"/>
      <c r="G60" s="84"/>
    </row>
    <row r="61" spans="2:7">
      <c r="B61" s="75"/>
      <c r="C61" s="76"/>
      <c r="D61" s="79"/>
      <c r="E61" s="79"/>
      <c r="F61" s="80"/>
      <c r="G61" s="84"/>
    </row>
    <row r="62" spans="2:7" ht="15.75" thickBot="1">
      <c r="B62" s="77"/>
      <c r="C62" s="78"/>
      <c r="D62" s="81"/>
      <c r="E62" s="81"/>
      <c r="F62" s="82"/>
      <c r="G62" s="85"/>
    </row>
    <row r="63" spans="2:7">
      <c r="C63" s="12"/>
      <c r="D63" s="12"/>
      <c r="E63" s="11"/>
      <c r="F63" s="4"/>
      <c r="G63" s="8"/>
    </row>
    <row r="64" spans="2:7" ht="15.75" thickBot="1"/>
    <row r="65" spans="2:7">
      <c r="B65" s="9" t="s">
        <v>102</v>
      </c>
      <c r="C65" s="10"/>
      <c r="D65" s="10"/>
      <c r="E65" s="10"/>
      <c r="F65" s="10"/>
      <c r="G65" s="1"/>
    </row>
    <row r="66" spans="2:7">
      <c r="B66" s="3" t="s">
        <v>103</v>
      </c>
      <c r="F66" t="s">
        <v>104</v>
      </c>
      <c r="G66" s="2"/>
    </row>
    <row r="67" spans="2:7">
      <c r="B67" s="3" t="s">
        <v>105</v>
      </c>
      <c r="F67" t="s">
        <v>106</v>
      </c>
      <c r="G67" s="2"/>
    </row>
    <row r="68" spans="2:7">
      <c r="B68" s="3" t="s">
        <v>107</v>
      </c>
      <c r="F68" t="s">
        <v>108</v>
      </c>
      <c r="G68" s="2"/>
    </row>
    <row r="69" spans="2:7">
      <c r="B69" s="3" t="s">
        <v>109</v>
      </c>
      <c r="F69" t="s">
        <v>110</v>
      </c>
      <c r="G69" s="2"/>
    </row>
    <row r="70" spans="2:7">
      <c r="B70" s="3" t="s">
        <v>111</v>
      </c>
      <c r="F70" t="s">
        <v>112</v>
      </c>
      <c r="G70" s="2"/>
    </row>
    <row r="71" spans="2:7">
      <c r="B71" s="3" t="s">
        <v>113</v>
      </c>
      <c r="F71" t="s">
        <v>114</v>
      </c>
      <c r="G71" s="2"/>
    </row>
    <row r="72" spans="2:7">
      <c r="B72" s="3" t="s">
        <v>115</v>
      </c>
      <c r="F72" t="s">
        <v>116</v>
      </c>
      <c r="G72" s="2"/>
    </row>
    <row r="73" spans="2:7">
      <c r="B73" s="3" t="s">
        <v>117</v>
      </c>
      <c r="F73" t="s">
        <v>118</v>
      </c>
      <c r="G73" s="2"/>
    </row>
    <row r="74" spans="2:7">
      <c r="B74" s="3" t="s">
        <v>119</v>
      </c>
      <c r="F74" t="s">
        <v>120</v>
      </c>
      <c r="G74" s="2"/>
    </row>
    <row r="75" spans="2:7">
      <c r="B75" s="3" t="s">
        <v>121</v>
      </c>
      <c r="F75" t="s">
        <v>122</v>
      </c>
      <c r="G75" s="2"/>
    </row>
    <row r="76" spans="2:7">
      <c r="B76" s="3" t="s">
        <v>123</v>
      </c>
      <c r="F76" t="s">
        <v>124</v>
      </c>
      <c r="G76" s="2"/>
    </row>
    <row r="77" spans="2:7">
      <c r="B77" s="3"/>
      <c r="G77" s="2"/>
    </row>
    <row r="78" spans="2:7">
      <c r="B78" s="3"/>
      <c r="G78" s="2"/>
    </row>
    <row r="79" spans="2:7" ht="15.75" thickBot="1">
      <c r="B79" s="5"/>
      <c r="C79" s="6"/>
      <c r="D79" s="6"/>
      <c r="E79" s="6"/>
      <c r="F79" s="6"/>
      <c r="G79" s="7"/>
    </row>
    <row r="81" spans="2:2">
      <c r="B81" t="s">
        <v>125</v>
      </c>
    </row>
  </sheetData>
  <dataConsolidate/>
  <mergeCells count="47">
    <mergeCell ref="D1:F1"/>
    <mergeCell ref="B50:F50"/>
    <mergeCell ref="B52:D52"/>
    <mergeCell ref="B53:D53"/>
    <mergeCell ref="B6:B9"/>
    <mergeCell ref="B51:D51"/>
    <mergeCell ref="B31:F31"/>
    <mergeCell ref="B14:C14"/>
    <mergeCell ref="D14:F14"/>
    <mergeCell ref="B11:C11"/>
    <mergeCell ref="B12:C12"/>
    <mergeCell ref="D11:F11"/>
    <mergeCell ref="D12:F12"/>
    <mergeCell ref="B20:F20"/>
    <mergeCell ref="B26:F26"/>
    <mergeCell ref="B38:B39"/>
    <mergeCell ref="G4:G14"/>
    <mergeCell ref="B16:F16"/>
    <mergeCell ref="G16:G18"/>
    <mergeCell ref="D13:F13"/>
    <mergeCell ref="D3:F3"/>
    <mergeCell ref="G2:G3"/>
    <mergeCell ref="D9:F9"/>
    <mergeCell ref="D10:F10"/>
    <mergeCell ref="D4:F4"/>
    <mergeCell ref="D5:F5"/>
    <mergeCell ref="D6:F6"/>
    <mergeCell ref="D7:F7"/>
    <mergeCell ref="D8:F8"/>
    <mergeCell ref="B3:C3"/>
    <mergeCell ref="B2:F2"/>
    <mergeCell ref="B10:C10"/>
    <mergeCell ref="G26:G29"/>
    <mergeCell ref="B27:B28"/>
    <mergeCell ref="G20:G24"/>
    <mergeCell ref="G31:G33"/>
    <mergeCell ref="B32:C32"/>
    <mergeCell ref="B40:B41"/>
    <mergeCell ref="B54:C56"/>
    <mergeCell ref="D54:F56"/>
    <mergeCell ref="G35:G48"/>
    <mergeCell ref="B35:F35"/>
    <mergeCell ref="B57:C59"/>
    <mergeCell ref="D57:F59"/>
    <mergeCell ref="B60:C62"/>
    <mergeCell ref="D60:F62"/>
    <mergeCell ref="G50:G62"/>
  </mergeCells>
  <dataValidations count="11">
    <dataValidation type="list" allowBlank="1" showInputMessage="1" showErrorMessage="1" sqref="D4:F4" xr:uid="{00000000-0002-0000-0000-000000000000}">
      <formula1>"VF"</formula1>
    </dataValidation>
    <dataValidation type="list" allowBlank="1" showInputMessage="1" showErrorMessage="1" sqref="D5:F5" xr:uid="{00000000-0002-0000-0000-000001000000}">
      <formula1>"FRONT,REAR"</formula1>
    </dataValidation>
    <dataValidation type="list" errorStyle="warning" allowBlank="1" showInputMessage="1" showErrorMessage="1" sqref="D6:F6" xr:uid="{00000000-0002-0000-0000-000002000000}">
      <formula1>"FULL COLOR"</formula1>
    </dataValidation>
    <dataValidation type="list" errorStyle="warning" allowBlank="1" showInputMessage="1" showErrorMessage="1" sqref="D8:F8" xr:uid="{00000000-0002-0000-0000-000003000000}">
      <formula1>"?,16X16,20X20,25x25"</formula1>
    </dataValidation>
    <dataValidation errorStyle="warning" allowBlank="1" sqref="D9:F9" xr:uid="{00000000-0002-0000-0000-000004000000}"/>
    <dataValidation type="list" allowBlank="1" showInputMessage="1" showErrorMessage="1" sqref="D12:F12" xr:uid="{00000000-0002-0000-0000-000005000000}">
      <formula1>"FULL MATRIX"</formula1>
    </dataValidation>
    <dataValidation type="list" allowBlank="1" showInputMessage="1" showErrorMessage="1" sqref="D7:F7" xr:uid="{00000000-0002-0000-0000-000006000000}">
      <formula1>"ProLink5"</formula1>
    </dataValidation>
    <dataValidation type="list" allowBlank="1" showInputMessage="1" showErrorMessage="1" sqref="O35" xr:uid="{00000000-0002-0000-0000-000007000000}">
      <formula1>"DOOR SWITCH 2 (TC), "</formula1>
    </dataValidation>
    <dataValidation type="list" errorStyle="warning" allowBlank="1" showInputMessage="1" showErrorMessage="1" sqref="D33:D34" xr:uid="{00000000-0002-0000-0000-000016000000}">
      <formula1>"PS REDUNDANCY BOARD, ELTEK POWER ON GROUND"</formula1>
    </dataValidation>
    <dataValidation type="list" errorStyle="warning" allowBlank="1" showInputMessage="1" showErrorMessage="1" sqref="D14:F14" xr:uid="{D79EB9E3-9B58-4EB7-9260-9397AF14750A}">
      <formula1>"ROWS,BAYS"</formula1>
    </dataValidation>
    <dataValidation allowBlank="1" showInputMessage="1" sqref="C38:C42 I38:J38 D39:E39 D41:E41 D42 E44:E47" xr:uid="{1330B40C-328D-4C77-A20A-D6F8785F3260}"/>
  </dataValidations>
  <hyperlinks>
    <hyperlink ref="B24" r:id="rId1" xr:uid="{1072BA1A-B64F-4721-ABC5-04F2C28FAE6E}"/>
  </hyperlinks>
  <pageMargins left="0" right="0" top="0" bottom="0" header="0.3" footer="0.3"/>
  <pageSetup scale="59"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3" ma:contentTypeDescription="" ma:contentTypeScope="" ma:versionID="5617b77218fbafd68d45aa8d331cb123">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3e381ac6ab1df63ea8a29ceae2dad17a"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C32320</OrderProject_x0020_ID>
    <DocNumber xmlns="2cc016c5-161d-4d6b-a532-6cf687f4a3ab">DD5340896</DocNumber>
    <Rev xmlns="2cc016c5-161d-4d6b-a532-6cf687f4a3ab" xsi:nil="true"/>
    <lcf76f155ced4ddcb4097134ff3c332f xmlns="cdae4ca2-47b8-467c-a804-ebae05ca0c7f">
      <Terms xmlns="http://schemas.microsoft.com/office/infopath/2007/PartnerControls"/>
    </lcf76f155ced4ddcb4097134ff3c332f>
    <_dlc_DocId xmlns="b479dd50-8d7e-4b78-9fb1-00cf65781f6b">75D2Y5VYC55K-1220653723-61071</_dlc_DocId>
    <_dlc_DocIdUrl xmlns="b479dd50-8d7e-4b78-9fb1-00cf65781f6b">
      <Url>https://daktronics.sharepoint.com/sites/docs-engineering/_layouts/15/DocIdRedir.aspx?ID=75D2Y5VYC55K-1220653723-61071</Url>
      <Description>75D2Y5VYC55K-1220653723-61071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06730F1-5BD1-41D2-B042-D2B35DC698D5}"/>
</file>

<file path=customXml/itemProps2.xml><?xml version="1.0" encoding="utf-8"?>
<ds:datastoreItem xmlns:ds="http://schemas.openxmlformats.org/officeDocument/2006/customXml" ds:itemID="{4938821B-44A4-4B4A-A506-7D7B655C6FB1}"/>
</file>

<file path=customXml/itemProps3.xml><?xml version="1.0" encoding="utf-8"?>
<ds:datastoreItem xmlns:ds="http://schemas.openxmlformats.org/officeDocument/2006/customXml" ds:itemID="{08AA5BF1-11D5-4AFB-A95A-2834DA3C98FA}"/>
</file>

<file path=customXml/itemProps4.xml><?xml version="1.0" encoding="utf-8"?>
<ds:datastoreItem xmlns:ds="http://schemas.openxmlformats.org/officeDocument/2006/customXml" ds:itemID="{D1E5E85F-EDFB-4BD3-AD4B-F388F1C9F2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C32320 TII, Site Config, VF-2369-96X384-20-RGB G2</dc:title>
  <dc:subject/>
  <dc:creator>Dan Muzzey</dc:creator>
  <cp:keywords/>
  <dc:description/>
  <cp:lastModifiedBy>Will Tucker</cp:lastModifiedBy>
  <cp:revision/>
  <dcterms:created xsi:type="dcterms:W3CDTF">2017-03-27T20:46:42Z</dcterms:created>
  <dcterms:modified xsi:type="dcterms:W3CDTF">2023-12-05T22:08:01Z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4c173bd8-c9f8-4e2a-8ae0-35db08b7250b</vt:lpwstr>
  </property>
  <property fmtid="{D5CDD505-2E9C-101B-9397-08002B2CF9AE}" pid="4" name="MediaServiceImageTags">
    <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