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9CE46D7E-F0A6-4864-BD32-D6FC210390A7}" xr6:coauthVersionLast="47" xr6:coauthVersionMax="47" xr10:uidLastSave="{53D19C38-ADB4-43DA-96CF-30DA471724A8}"/>
  <bookViews>
    <workbookView xWindow="10530" yWindow="0" windowWidth="182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<sst xmlns="http://schemas.openxmlformats.org/spreadsheetml/2006/main" count="140" uniqueCount="95">
  <si>
    <t>DD5367778</t>
  </si>
  <si>
    <t>C32321 Illinois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</si>
  <si>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</si>
  <si>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</si>
  <si>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</si>
  <si>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</si>
  <si>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</si>
  <si>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</si>
  <si>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</si>
  <si>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</si>
  <si>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</si>
  <si>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</si>
  <si>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</si>
  <si>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</si>
  <si>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</si>
  <si>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</si>
  <si>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</si>
  <si>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</si>
  <si>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</si>
  <si>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</si>
  <si>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</si>
  <si>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</si>
  <si>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</si>
  <si>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</si>
  <si>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</si>
  <si>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</si>
  <si>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</si>
  <si>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</si>
  <si>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</si>
  <si>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</si>
  <si>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</si>
  <si>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</si>
  <si>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</si>
  <si>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</si>
  <si>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</si>
  <si>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</si>
  <si>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</si>
  <si>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</si>
  <si>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</si>
  <si>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</si>
  <si>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</si>
  <si>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</si>
  <si>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</si>
  <si>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</si>
  <si>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</si>
  <si>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</si>
  <si>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</si>
  <si>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</si>
  <si>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</si>
  <si>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</si>
  <si>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</si>
  <si>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</si>
  <si>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</si>
  <si>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</si>
  <si>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</si>
  <si>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</si>
  <si>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</si>
  <si>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</si>
  <si>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</si>
  <si>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</si>
  <si>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</si>
  <si>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</si>
  <si>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</si>
  <si>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</si>
  <si>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</si>
  <si>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DD5367781</t>
  </si>
  <si>
    <t>TRANSLATION TABLE</t>
  </si>
  <si>
    <t>N/A</t>
  </si>
  <si>
    <t>CONTROLLER CONFIGURATION PACKAGE</t>
  </si>
  <si>
    <t>Reference Drawings</t>
  </si>
  <si>
    <t>VF-2020 Drawings:</t>
  </si>
  <si>
    <t>Site Riser, One VF-2X20, VFC in Traffic Cabinet</t>
  </si>
  <si>
    <t>DWG-3686201</t>
  </si>
  <si>
    <t>Schematic, Two Beacon Alternating Flash, DC</t>
  </si>
  <si>
    <t>DWG-3820547</t>
  </si>
  <si>
    <t>Schematic, VF-20X0, Service Control Panel, 120 VAC</t>
  </si>
  <si>
    <t>DWG-4558041</t>
  </si>
  <si>
    <t>Schematic, Signal, VF-2020 Generic by Bay, Two Beacons-A</t>
  </si>
  <si>
    <t>DWG-4667555</t>
  </si>
  <si>
    <t>Shop Drawing, VF-20**-96x400-20-*, Two Beacons</t>
  </si>
  <si>
    <t>DWG-4750245</t>
  </si>
  <si>
    <t>Rear Electrical, VF-2020-96x400-20-RGB, Two Door, Two Beacons</t>
  </si>
  <si>
    <t>DWG-5214577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</si>
  <si>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</si>
  <si>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</si>
  <si>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</si>
  <si>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</si>
  <si>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</si>
  <si>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Heater, VFC</t>
  </si>
  <si>
    <t>DWG-3433905</t>
  </si>
  <si>
    <t>Final Assembly, Traffic Cabinet, 334, Ground Mount, Aluminum, VFC</t>
  </si>
  <si>
    <t>DWG-4007676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</si>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</sst>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E55" sqref="E55:E67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6.140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4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 t="s">
        <v>43</v>
      </c>
      <c r="E28" s="29" t="s">
        <v>40</v>
      </c>
      <c r="F28" s="16" t="s">
        <v>40</v>
      </c>
      <c r="G28" s="58"/>
    </row>
    <row r="29" spans="2:7">
      <c r="B29" s="65" t="s">
        <v>49</v>
      </c>
      <c r="C29" s="66"/>
      <c r="D29" s="29">
        <v>4</v>
      </c>
      <c r="E29" s="29" t="s">
        <v>40</v>
      </c>
      <c r="F29" s="16" t="s">
        <v>40</v>
      </c>
      <c r="G29" s="58"/>
    </row>
    <row r="30" spans="2:7">
      <c r="B30" s="65" t="s">
        <v>50</v>
      </c>
      <c r="C30" s="66"/>
      <c r="D30" s="28" t="s">
        <v>51</v>
      </c>
      <c r="E30" s="29" t="s">
        <v>40</v>
      </c>
      <c r="F30" s="16" t="s">
        <v>40</v>
      </c>
      <c r="G30" s="58"/>
    </row>
    <row r="31" spans="2:7">
      <c r="B31" s="65" t="s">
        <v>52</v>
      </c>
      <c r="C31" s="66"/>
      <c r="D31" s="28" t="s">
        <v>51</v>
      </c>
      <c r="E31" s="29" t="s">
        <v>40</v>
      </c>
      <c r="F31" s="16" t="s">
        <v>40</v>
      </c>
      <c r="G31" s="58"/>
    </row>
    <row r="32" spans="2:7">
      <c r="B32" s="65" t="s">
        <v>53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54</v>
      </c>
      <c r="C33" s="66"/>
      <c r="D33" s="28" t="s">
        <v>51</v>
      </c>
      <c r="E33" s="29" t="s">
        <v>40</v>
      </c>
      <c r="F33" s="16" t="s">
        <v>40</v>
      </c>
      <c r="G33" s="58"/>
    </row>
    <row r="34" spans="2:7">
      <c r="B34" s="65" t="s">
        <v>55</v>
      </c>
      <c r="C34" s="66"/>
      <c r="D34" s="29" t="s">
        <v>51</v>
      </c>
      <c r="E34" s="29" t="s">
        <v>56</v>
      </c>
      <c r="F34" s="16" t="s">
        <v>40</v>
      </c>
      <c r="G34" s="58"/>
    </row>
    <row r="35" spans="2:7">
      <c r="B35" s="65" t="s">
        <v>57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65" t="s">
        <v>58</v>
      </c>
      <c r="C36" s="66"/>
      <c r="D36" s="30" t="s">
        <v>59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60</v>
      </c>
      <c r="C38" s="61"/>
      <c r="D38" s="61"/>
      <c r="E38" s="61"/>
      <c r="F38" s="62"/>
      <c r="G38" s="37">
        <v>1</v>
      </c>
    </row>
    <row r="39" spans="2:7">
      <c r="B39" s="63" t="s">
        <v>61</v>
      </c>
      <c r="C39" s="64"/>
      <c r="D39" s="32">
        <f>IF(B39="DOOR SWITCH 2 (TC)",1,"N/A")</f>
        <v>1</v>
      </c>
      <c r="E39" s="32">
        <f>IF(B39="DOOR SWITCH 2 (TC)",1,"N/A")</f>
        <v>1</v>
      </c>
      <c r="F39" s="19" t="str">
        <f>IF(B39="DOOR SWITCH 2 (TC)","VIP 1","N/A")</f>
        <v>VIP 1</v>
      </c>
      <c r="G39" s="38"/>
    </row>
    <row r="40" spans="2:7" hidden="1">
      <c r="B40" s="82"/>
      <c r="C40" s="22"/>
      <c r="D40" s="23"/>
      <c r="E40" s="23"/>
      <c r="F40" s="26"/>
      <c r="G40" s="38"/>
    </row>
    <row r="41" spans="2:7" hidden="1">
      <c r="B41" s="82"/>
      <c r="C41" s="23"/>
      <c r="D41" s="24"/>
      <c r="E41" s="23"/>
      <c r="F41" s="26"/>
      <c r="G41" s="38"/>
    </row>
    <row r="42" spans="2:7" hidden="1">
      <c r="B42" s="73" t="s">
        <v>62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62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63</v>
      </c>
      <c r="C46" s="43"/>
      <c r="D46" s="43"/>
      <c r="E46" s="43"/>
      <c r="F46" s="44"/>
      <c r="G46" s="37">
        <v>1</v>
      </c>
    </row>
    <row r="47" spans="2:7">
      <c r="B47" s="83" t="s">
        <v>64</v>
      </c>
      <c r="C47" s="64"/>
      <c r="D47" s="64"/>
      <c r="E47" s="84" t="s">
        <v>65</v>
      </c>
      <c r="F47" s="85"/>
      <c r="G47" s="38"/>
    </row>
    <row r="48" spans="2:7">
      <c r="B48" s="45" t="s">
        <v>66</v>
      </c>
      <c r="C48" s="46"/>
      <c r="D48" s="46"/>
      <c r="E48" s="47" t="s">
        <v>67</v>
      </c>
      <c r="F48" s="48"/>
      <c r="G48" s="38"/>
    </row>
    <row r="49" spans="2:7" ht="15.75" thickBot="1">
      <c r="B49" s="75" t="s">
        <v>68</v>
      </c>
      <c r="C49" s="76"/>
      <c r="D49" s="76"/>
      <c r="E49" s="71" t="s">
        <v>67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69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70</v>
      </c>
      <c r="G54" s="2"/>
    </row>
    <row r="55" spans="2:7">
      <c r="B55" s="3" t="s">
        <v>71</v>
      </c>
      <c r="E55" t="s">
        <v>72</v>
      </c>
      <c r="G55" s="2"/>
    </row>
    <row r="56" spans="2:7">
      <c r="B56" s="3" t="s">
        <v>73</v>
      </c>
      <c r="E56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 t="s">
        <v>81</v>
      </c>
      <c r="E60" t="s">
        <v>82</v>
      </c>
      <c r="G60" s="2"/>
    </row>
    <row r="61" spans="2:7">
      <c r="B61" s="3"/>
      <c r="G61" s="2"/>
    </row>
    <row r="62" spans="2:7">
      <c r="B62" s="3" t="s">
        <v>83</v>
      </c>
      <c r="G62" s="2"/>
    </row>
    <row r="63" spans="2:7">
      <c r="B63" s="3" t="s">
        <v>84</v>
      </c>
      <c r="E63" t="s">
        <v>85</v>
      </c>
      <c r="G63" s="2"/>
    </row>
    <row r="64" spans="2:7">
      <c r="B64" s="3" t="s">
        <v>86</v>
      </c>
      <c r="E64" t="s">
        <v>87</v>
      </c>
      <c r="G64" s="2"/>
    </row>
    <row r="65" spans="2:7">
      <c r="B65" s="3" t="s">
        <v>88</v>
      </c>
      <c r="E65" t="s">
        <v>89</v>
      </c>
      <c r="G65" s="2"/>
    </row>
    <row r="66" spans="2:7">
      <c r="B66" s="3" t="s">
        <v>90</v>
      </c>
      <c r="E66" t="s">
        <v>91</v>
      </c>
      <c r="G66" s="2"/>
    </row>
    <row r="67" spans="2:7">
      <c r="B67" s="3" t="s">
        <v>92</v>
      </c>
      <c r="E67" t="s">
        <v>93</v>
      </c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94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C32321</OrderProject_x0020_ID>
    <DocNumber xmlns="2cc016c5-161d-4d6b-a532-6cf687f4a3ab">DD5367778</DocNumber>
    <Rev xmlns="2cc016c5-161d-4d6b-a532-6cf687f4a3ab" xsi:nil="true"/>
    <_dlc_DocId xmlns="b479dd50-8d7e-4b78-9fb1-00cf65781f6b">75D2Y5VYC55K-1220653723-61427</_dlc_DocId>
    <_dlc_DocIdUrl xmlns="b479dd50-8d7e-4b78-9fb1-00cf65781f6b">
      <Url>https://daktronics.sharepoint.com/sites/docs-engineering/_layouts/15/DocIdRedir.aspx?ID=75D2Y5VYC55K-1220653723-61427</Url>
      <Description>75D2Y5VYC55K-1220653723-61427</Description>
    </_dlc_DocIdUrl>
  </documentManagement>
</p:properties>
</file>

<file path=customXml/itemProps1.xml><?xml version="1.0" encoding="utf-8"?>
<ds:datastoreItem xmlns:ds="http://schemas.openxmlformats.org/officeDocument/2006/customXml" ds:itemID="{CA0A326C-58C7-4FF7-B6CE-D439617B44E2}"/>
</file>

<file path=customXml/itemProps2.xml><?xml version="1.0" encoding="utf-8"?>
<ds:datastoreItem xmlns:ds="http://schemas.openxmlformats.org/officeDocument/2006/customXml" ds:itemID="{D06C0903-FF48-4631-87D8-C3D9B55C12FC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C32321 Illinois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2023-12-13T18:17:51Z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03c0ada5-4e84-417d-b508-8783fa5b4c22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