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8_{1DF63BC7-F17F-4E61-9079-548762AE24D8}" xr6:coauthVersionLast="47" xr6:coauthVersionMax="47" xr10:uidLastSave="{00000000-0000-0000-0000-000000000000}"/>
  <bookViews>
    <workbookView xWindow="63510" yWindow="1635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<sst xmlns="http://schemas.openxmlformats.org/spreadsheetml/2006/main" count="141" uniqueCount="96">
  <si>
    <t>DD5340491</t>
  </si>
  <si>
    <t>C32343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</si>
  <si>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</si>
  <si>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</si>
  <si>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</si>
  <si>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</si>
  <si>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</si>
  <si>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</si>
  <si>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</si>
  <si>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</si>
  <si>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</si>
  <si>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</si>
  <si>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</si>
  <si>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</si>
  <si>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</si>
  <si>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</si>
  <si>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</si>
  <si>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</si>
  <si>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</si>
  <si>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</si>
  <si>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</si>
  <si>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</si>
  <si>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</si>
  <si>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</si>
  <si>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</si>
  <si>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</si>
  <si>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</si>
  <si>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</si>
  <si>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</si>
  <si>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</si>
  <si>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</si>
  <si>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</si>
  <si>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</si>
  <si>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</si>
  <si>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</si>
  <si>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</si>
  <si>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</si>
  <si>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</si>
  <si>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</si>
  <si>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</si>
  <si>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</si>
  <si>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</si>
  <si>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</si>
  <si>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</si>
  <si>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</si>
  <si>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</si>
  <si>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</si>
  <si>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</si>
  <si>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</si>
  <si>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</si>
  <si>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</si>
  <si>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</si>
  <si>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</si>
  <si>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</si>
  <si>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</si>
  <si>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</si>
  <si>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</si>
  <si>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</si>
  <si>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</si>
  <si>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</si>
  <si>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</si>
  <si>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NOTES: THE SYSTEM BACKUP FILE CONTAINS OVER HEIGHT DETECTOR 1 &amp; 2 AS WELL AS A BINARY SWITCH SETUP.</t>
  </si>
  <si>
    <t>CUSTOM OPTIONS</t>
  </si>
  <si>
    <t>SYSTEM BACKUP FILES</t>
  </si>
  <si>
    <t>DD5340507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</si>
  <si>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</si>
  <si>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</si>
  <si>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</si>
  <si>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</si>
  <si>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</si>
  <si>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</si>
  <si>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</si>
  <si>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</si>
  <si>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</si>
  <si>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</si>
  <si>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</si>
  <si>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</si>
  <si>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</si>
  <si>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</si>
  <si>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</si>
  <si>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</si>
  <si>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</si>
  <si>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</si>
  <si>
    <t>ADD Over Height Detector</t>
  </si>
  <si>
    <t>BINARY</t>
  </si>
  <si>
    <t>ACTIVATION - NO</t>
  </si>
  <si>
    <t>REACTIVATION - NO</t>
  </si>
  <si>
    <t>VIP 1</t>
  </si>
  <si>
    <t>MOMENTARY - NO</t>
  </si>
  <si>
    <t>ADD Switch</t>
  </si>
  <si>
    <t>CONTROL PIN - 1</t>
  </si>
  <si>
    <t>INPUTS - 2</t>
  </si>
  <si>
    <t>INVERTED - NO</t>
  </si>
  <si>
    <t>VIP 1 - PIN 3</t>
  </si>
  <si>
    <t>INVERTED -NO</t>
  </si>
  <si>
    <t>Changeable Message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</si>
</sst>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rgb="FF181818"/>
      <name val="Segoe UI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</xdr:row>
      <xdr:rowOff>9525</xdr:rowOff>
    </xdr:from>
    <xdr:to>
      <xdr:col>7</xdr:col>
      <xdr:colOff>9525</xdr:colOff>
      <xdr:row>68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7FC296-861A-4B62-ADC1-95BF3593DD58}"/>
            </a:ext>
          </a:extLst>
        </xdr:cNvPr>
        <xdr:cNvSpPr txBox="1"/>
      </xdr:nvSpPr>
      <xdr:spPr>
        <a:xfrm>
          <a:off x="152400" y="13049250"/>
          <a:ext cx="8153400" cy="571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Article : 000028284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Some articles are internal and requiring calling into daktronics.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68" sqref="B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0" t="s">
        <v>0</v>
      </c>
      <c r="C1" s="78" t="s">
        <v>1</v>
      </c>
      <c r="D1" s="78"/>
      <c r="E1" s="78"/>
      <c r="F1" s="78"/>
      <c r="G1" s="21" t="s">
        <v>2</v>
      </c>
    </row>
    <row r="2" spans="2:9" ht="30" customHeight="1" thickBot="1" x14ac:dyDescent="0.3">
      <c r="B2" s="62" t="s">
        <v>3</v>
      </c>
      <c r="C2" s="43"/>
      <c r="D2" s="43"/>
      <c r="E2" s="43"/>
      <c r="F2" s="43"/>
      <c r="G2" s="58" t="s">
        <v>4</v>
      </c>
    </row>
    <row r="3" spans="2:9" ht="15.75" thickBot="1" x14ac:dyDescent="0.3">
      <c r="B3" s="56" t="s">
        <v>5</v>
      </c>
      <c r="C3" s="57"/>
      <c r="D3" s="57" t="s">
        <v>6</v>
      </c>
      <c r="E3" s="57"/>
      <c r="F3" s="79"/>
      <c r="G3" s="59"/>
    </row>
    <row r="4" spans="2:9" x14ac:dyDescent="0.25">
      <c r="B4" s="63" t="s">
        <v>7</v>
      </c>
      <c r="C4" s="64"/>
      <c r="D4" s="64" t="s">
        <v>8</v>
      </c>
      <c r="E4" s="64"/>
      <c r="F4" s="71"/>
      <c r="G4" s="53">
        <v>1</v>
      </c>
    </row>
    <row r="5" spans="2:9" x14ac:dyDescent="0.25">
      <c r="B5" s="63" t="s">
        <v>9</v>
      </c>
      <c r="C5" s="64"/>
      <c r="D5" s="64" t="s">
        <v>10</v>
      </c>
      <c r="E5" s="64"/>
      <c r="F5" s="71"/>
      <c r="G5" s="54"/>
    </row>
    <row r="6" spans="2:9" x14ac:dyDescent="0.25">
      <c r="B6" s="80" t="s">
        <v>11</v>
      </c>
      <c r="C6" s="14" t="s">
        <v>12</v>
      </c>
      <c r="D6" s="64" t="s">
        <v>13</v>
      </c>
      <c r="E6" s="64"/>
      <c r="F6" s="71"/>
      <c r="G6" s="54"/>
    </row>
    <row r="7" spans="2:9" x14ac:dyDescent="0.25">
      <c r="B7" s="80"/>
      <c r="C7" s="14" t="s">
        <v>14</v>
      </c>
      <c r="D7" s="64" t="s">
        <v>15</v>
      </c>
      <c r="E7" s="64"/>
      <c r="F7" s="71"/>
      <c r="G7" s="54"/>
    </row>
    <row r="8" spans="2:9" x14ac:dyDescent="0.25">
      <c r="B8" s="80"/>
      <c r="C8" s="14" t="s">
        <v>16</v>
      </c>
      <c r="D8" s="64" t="s">
        <v>17</v>
      </c>
      <c r="E8" s="64"/>
      <c r="F8" s="71"/>
      <c r="G8" s="54"/>
      <c r="H8" s="27"/>
    </row>
    <row r="9" spans="2:9" x14ac:dyDescent="0.25">
      <c r="B9" s="80"/>
      <c r="C9" s="14" t="s">
        <v>18</v>
      </c>
      <c r="D9" s="60">
        <f>IF(D8="9x5","66 OR 46 - TYPE IN THE RIGHT ONE",IF(D8="16x16",20,IF(D8="24x16",20,(IF(D8="9x15",34,"SELECT MODULE SIZE")))))</f>
        <v>20</v>
      </c>
      <c r="E9" s="60"/>
      <c r="F9" s="61"/>
      <c r="G9" s="54"/>
      <c r="I9" s="4"/>
    </row>
    <row r="10" spans="2:9" x14ac:dyDescent="0.25">
      <c r="B10" s="63" t="s">
        <v>19</v>
      </c>
      <c r="C10" s="64"/>
      <c r="D10" s="60">
        <v>48</v>
      </c>
      <c r="E10" s="60"/>
      <c r="F10" s="61"/>
      <c r="G10" s="54"/>
    </row>
    <row r="11" spans="2:9" x14ac:dyDescent="0.25">
      <c r="B11" s="63" t="s">
        <v>20</v>
      </c>
      <c r="C11" s="64"/>
      <c r="D11" s="60">
        <v>208</v>
      </c>
      <c r="E11" s="60"/>
      <c r="F11" s="61"/>
      <c r="G11" s="54"/>
    </row>
    <row r="12" spans="2:9" x14ac:dyDescent="0.25">
      <c r="B12" s="63" t="s">
        <v>21</v>
      </c>
      <c r="C12" s="64"/>
      <c r="D12" s="64" t="s">
        <v>22</v>
      </c>
      <c r="E12" s="64"/>
      <c r="F12" s="71"/>
      <c r="G12" s="54"/>
    </row>
    <row r="13" spans="2:9" x14ac:dyDescent="0.25">
      <c r="B13" s="63" t="s">
        <v>23</v>
      </c>
      <c r="C13" s="64"/>
      <c r="D13" s="60">
        <v>1</v>
      </c>
      <c r="E13" s="60"/>
      <c r="F13" s="61"/>
      <c r="G13" s="54"/>
    </row>
    <row r="14" spans="2:9" ht="15.75" thickBot="1" x14ac:dyDescent="0.3">
      <c r="B14" s="38" t="s">
        <v>24</v>
      </c>
      <c r="C14" s="39"/>
      <c r="D14" s="46" t="s">
        <v>25</v>
      </c>
      <c r="E14" s="46"/>
      <c r="F14" s="47"/>
      <c r="G14" s="55"/>
    </row>
    <row r="15" spans="2:9" ht="15.75" thickBot="1" x14ac:dyDescent="0.3"/>
    <row r="16" spans="2:9" ht="15.75" thickBot="1" x14ac:dyDescent="0.3">
      <c r="B16" s="42" t="s">
        <v>26</v>
      </c>
      <c r="C16" s="43"/>
      <c r="D16" s="43"/>
      <c r="E16" s="43"/>
      <c r="F16" s="43"/>
      <c r="G16" s="53">
        <v>1</v>
      </c>
    </row>
    <row r="17" spans="2:7" x14ac:dyDescent="0.25">
      <c r="B17" s="72" t="s">
        <v>5</v>
      </c>
      <c r="C17" s="73"/>
      <c r="D17" s="18" t="s">
        <v>6</v>
      </c>
      <c r="E17" s="18" t="s">
        <v>27</v>
      </c>
      <c r="F17" s="19" t="s">
        <v>28</v>
      </c>
      <c r="G17" s="54"/>
    </row>
    <row r="18" spans="2:7" x14ac:dyDescent="0.25">
      <c r="B18" s="40" t="s">
        <v>29</v>
      </c>
      <c r="C18" s="41"/>
      <c r="D18" s="14" t="s">
        <v>30</v>
      </c>
      <c r="E18" s="14" t="s">
        <v>31</v>
      </c>
      <c r="F18" s="15" t="s">
        <v>32</v>
      </c>
      <c r="G18" s="54"/>
    </row>
    <row r="19" spans="2:7" x14ac:dyDescent="0.25">
      <c r="B19" s="40" t="s">
        <v>29</v>
      </c>
      <c r="C19" s="41"/>
      <c r="D19" s="14" t="s">
        <v>10</v>
      </c>
      <c r="E19" s="14" t="s">
        <v>31</v>
      </c>
      <c r="F19" s="15" t="s">
        <v>32</v>
      </c>
      <c r="G19" s="54"/>
    </row>
    <row r="20" spans="2:7" x14ac:dyDescent="0.25">
      <c r="B20" s="40" t="s">
        <v>29</v>
      </c>
      <c r="C20" s="41"/>
      <c r="D20" s="14" t="s">
        <v>33</v>
      </c>
      <c r="E20" s="14" t="s">
        <v>31</v>
      </c>
      <c r="F20" s="15" t="s">
        <v>32</v>
      </c>
      <c r="G20" s="54"/>
    </row>
    <row r="21" spans="2:7" x14ac:dyDescent="0.25">
      <c r="B21" s="40" t="s">
        <v>29</v>
      </c>
      <c r="C21" s="41"/>
      <c r="D21" s="14" t="s">
        <v>34</v>
      </c>
      <c r="E21" s="14" t="s">
        <v>31</v>
      </c>
      <c r="F21" s="15" t="s">
        <v>32</v>
      </c>
      <c r="G21" s="54"/>
    </row>
    <row r="22" spans="2:7" x14ac:dyDescent="0.25">
      <c r="B22" s="40" t="s">
        <v>35</v>
      </c>
      <c r="C22" s="41"/>
      <c r="D22" s="14" t="s">
        <v>36</v>
      </c>
      <c r="E22" s="14" t="s">
        <v>31</v>
      </c>
      <c r="F22" s="15" t="s">
        <v>32</v>
      </c>
      <c r="G22" s="54"/>
    </row>
    <row r="23" spans="2:7" x14ac:dyDescent="0.25">
      <c r="B23" s="40" t="s">
        <v>35</v>
      </c>
      <c r="C23" s="41"/>
      <c r="D23" s="14" t="s">
        <v>37</v>
      </c>
      <c r="E23" s="14" t="s">
        <v>31</v>
      </c>
      <c r="F23" s="15" t="s">
        <v>32</v>
      </c>
      <c r="G23" s="54"/>
    </row>
    <row r="24" spans="2:7" x14ac:dyDescent="0.25">
      <c r="B24" s="40" t="s">
        <v>35</v>
      </c>
      <c r="C24" s="41"/>
      <c r="D24" s="14" t="s">
        <v>11</v>
      </c>
      <c r="E24" s="14" t="s">
        <v>31</v>
      </c>
      <c r="F24" s="15" t="s">
        <v>32</v>
      </c>
      <c r="G24" s="54"/>
    </row>
    <row r="25" spans="2:7" x14ac:dyDescent="0.25">
      <c r="B25" s="40" t="s">
        <v>38</v>
      </c>
      <c r="C25" s="41"/>
      <c r="D25" s="14" t="s">
        <v>37</v>
      </c>
      <c r="E25" s="14" t="s">
        <v>31</v>
      </c>
      <c r="F25" s="15" t="s">
        <v>32</v>
      </c>
      <c r="G25" s="54"/>
    </row>
    <row r="26" spans="2:7" x14ac:dyDescent="0.25">
      <c r="B26" s="40" t="s">
        <v>39</v>
      </c>
      <c r="C26" s="41"/>
      <c r="D26" s="30">
        <v>2</v>
      </c>
      <c r="E26" s="30" t="s">
        <v>40</v>
      </c>
      <c r="F26" s="16" t="s">
        <v>41</v>
      </c>
      <c r="G26" s="54"/>
    </row>
    <row r="27" spans="2:7" x14ac:dyDescent="0.25">
      <c r="B27" s="40" t="s">
        <v>42</v>
      </c>
      <c r="C27" s="41"/>
      <c r="D27" s="30" t="s">
        <v>43</v>
      </c>
      <c r="E27" s="30"/>
      <c r="F27" s="15"/>
      <c r="G27" s="54"/>
    </row>
    <row r="28" spans="2:7" x14ac:dyDescent="0.25">
      <c r="B28" s="40" t="s">
        <v>44</v>
      </c>
      <c r="C28" s="41"/>
      <c r="D28" s="30" t="s">
        <v>43</v>
      </c>
      <c r="E28" s="30"/>
      <c r="F28" s="15"/>
      <c r="G28" s="54"/>
    </row>
    <row r="29" spans="2:7" x14ac:dyDescent="0.25">
      <c r="B29" s="40" t="s">
        <v>45</v>
      </c>
      <c r="C29" s="41"/>
      <c r="D29" s="30">
        <v>1</v>
      </c>
      <c r="E29" s="30" t="s">
        <v>40</v>
      </c>
      <c r="F29" s="16" t="s">
        <v>46</v>
      </c>
      <c r="G29" s="54"/>
    </row>
    <row r="30" spans="2:7" x14ac:dyDescent="0.25">
      <c r="B30" s="40" t="s">
        <v>47</v>
      </c>
      <c r="C30" s="41"/>
      <c r="D30" s="29">
        <v>4</v>
      </c>
      <c r="E30" s="30" t="s">
        <v>40</v>
      </c>
      <c r="F30" s="28" t="s">
        <v>48</v>
      </c>
      <c r="G30" s="54"/>
    </row>
    <row r="31" spans="2:7" x14ac:dyDescent="0.25">
      <c r="B31" s="40" t="s">
        <v>49</v>
      </c>
      <c r="C31" s="41"/>
      <c r="D31" s="30">
        <v>4</v>
      </c>
      <c r="E31" s="30" t="s">
        <v>40</v>
      </c>
      <c r="F31" s="16" t="s">
        <v>40</v>
      </c>
      <c r="G31" s="54"/>
    </row>
    <row r="32" spans="2:7" x14ac:dyDescent="0.25">
      <c r="B32" s="40" t="s">
        <v>50</v>
      </c>
      <c r="C32" s="41"/>
      <c r="D32" s="29" t="s">
        <v>43</v>
      </c>
      <c r="E32" s="30" t="s">
        <v>40</v>
      </c>
      <c r="F32" s="16" t="s">
        <v>40</v>
      </c>
      <c r="G32" s="54"/>
    </row>
    <row r="33" spans="2:7" x14ac:dyDescent="0.25">
      <c r="B33" s="40" t="s">
        <v>51</v>
      </c>
      <c r="C33" s="41"/>
      <c r="D33" s="29" t="s">
        <v>52</v>
      </c>
      <c r="E33" s="30" t="s">
        <v>40</v>
      </c>
      <c r="F33" s="16" t="s">
        <v>40</v>
      </c>
      <c r="G33" s="54"/>
    </row>
    <row r="34" spans="2:7" x14ac:dyDescent="0.25">
      <c r="B34" s="40" t="s">
        <v>53</v>
      </c>
      <c r="C34" s="41"/>
      <c r="D34" s="29" t="s">
        <v>43</v>
      </c>
      <c r="E34" s="30" t="s">
        <v>40</v>
      </c>
      <c r="F34" s="16" t="s">
        <v>40</v>
      </c>
      <c r="G34" s="54"/>
    </row>
    <row r="35" spans="2:7" x14ac:dyDescent="0.25">
      <c r="B35" s="40" t="s">
        <v>54</v>
      </c>
      <c r="C35" s="41"/>
      <c r="D35" s="29" t="s">
        <v>52</v>
      </c>
      <c r="E35" s="30" t="s">
        <v>40</v>
      </c>
      <c r="F35" s="16" t="s">
        <v>40</v>
      </c>
      <c r="G35" s="54"/>
    </row>
    <row r="36" spans="2:7" x14ac:dyDescent="0.25">
      <c r="B36" s="40" t="s">
        <v>55</v>
      </c>
      <c r="C36" s="41"/>
      <c r="D36" s="30" t="s">
        <v>43</v>
      </c>
      <c r="E36" s="30" t="s">
        <v>56</v>
      </c>
      <c r="F36" s="16" t="s">
        <v>40</v>
      </c>
      <c r="G36" s="54"/>
    </row>
    <row r="37" spans="2:7" x14ac:dyDescent="0.25">
      <c r="B37" s="40" t="s">
        <v>57</v>
      </c>
      <c r="C37" s="41"/>
      <c r="D37" s="30">
        <v>1</v>
      </c>
      <c r="E37" s="30" t="s">
        <v>40</v>
      </c>
      <c r="F37" s="16" t="s">
        <v>40</v>
      </c>
      <c r="G37" s="54"/>
    </row>
    <row r="38" spans="2:7" ht="15.75" thickBot="1" x14ac:dyDescent="0.3">
      <c r="B38" s="40" t="s">
        <v>58</v>
      </c>
      <c r="C38" s="41"/>
      <c r="D38" s="13" t="s">
        <v>59</v>
      </c>
      <c r="E38" s="13"/>
      <c r="F38" s="17"/>
      <c r="G38" s="55"/>
    </row>
    <row r="39" spans="2:7" ht="15.75" thickBot="1" x14ac:dyDescent="0.3">
      <c r="B39" s="23"/>
      <c r="C39" s="24"/>
      <c r="D39" s="24"/>
      <c r="E39" s="24"/>
      <c r="F39" s="25"/>
      <c r="G39" s="26"/>
    </row>
    <row r="40" spans="2:7" ht="15.75" thickBot="1" x14ac:dyDescent="0.3">
      <c r="B40" s="42" t="s">
        <v>60</v>
      </c>
      <c r="C40" s="43"/>
      <c r="D40" s="43"/>
      <c r="E40" s="43"/>
      <c r="F40" s="43"/>
      <c r="G40" s="53">
        <v>1</v>
      </c>
    </row>
    <row r="41" spans="2:7" ht="18.75" customHeight="1" x14ac:dyDescent="0.25">
      <c r="B41" s="44" t="s">
        <v>83</v>
      </c>
      <c r="C41" s="45"/>
      <c r="D41" s="8" t="s">
        <v>93</v>
      </c>
      <c r="E41" s="8" t="s">
        <v>94</v>
      </c>
      <c r="F41" s="8" t="s">
        <v>95</v>
      </c>
      <c r="G41" s="54"/>
    </row>
    <row r="42" spans="2:7" ht="18.75" customHeight="1" x14ac:dyDescent="0.25">
      <c r="B42" s="74" t="s">
        <v>89</v>
      </c>
      <c r="C42" s="37" t="s">
        <v>84</v>
      </c>
      <c r="D42" s="8" t="s">
        <v>90</v>
      </c>
      <c r="E42" s="8" t="s">
        <v>85</v>
      </c>
      <c r="F42" s="8" t="s">
        <v>86</v>
      </c>
      <c r="G42" s="54"/>
    </row>
    <row r="43" spans="2:7" ht="17.25" customHeight="1" thickBot="1" x14ac:dyDescent="0.3">
      <c r="B43" s="75"/>
      <c r="C43" t="s">
        <v>87</v>
      </c>
      <c r="D43" s="8" t="s">
        <v>91</v>
      </c>
      <c r="E43" s="8" t="s">
        <v>88</v>
      </c>
      <c r="F43" s="8" t="s">
        <v>92</v>
      </c>
      <c r="G43" s="55"/>
    </row>
    <row r="44" spans="2:7" ht="15.75" thickBot="1" x14ac:dyDescent="0.3">
      <c r="B44" s="76"/>
      <c r="C44" s="77"/>
      <c r="D44" s="31"/>
      <c r="E44" s="31"/>
      <c r="F44" s="22"/>
      <c r="G44" s="31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65" t="s">
        <v>61</v>
      </c>
      <c r="C46" s="66"/>
      <c r="D46" s="66"/>
      <c r="E46" s="66"/>
      <c r="F46" s="66"/>
      <c r="G46" s="67"/>
    </row>
    <row r="47" spans="2:7" ht="15.75" thickBot="1" x14ac:dyDescent="0.3">
      <c r="B47" s="68"/>
      <c r="C47" s="69"/>
      <c r="D47" s="69"/>
      <c r="E47" s="69"/>
      <c r="F47" s="69"/>
      <c r="G47" s="70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2" t="s">
        <v>62</v>
      </c>
      <c r="C49" s="43"/>
      <c r="D49" s="43"/>
      <c r="E49" s="43"/>
      <c r="F49" s="43"/>
      <c r="G49" s="53">
        <v>1</v>
      </c>
    </row>
    <row r="50" spans="2:7" x14ac:dyDescent="0.25">
      <c r="B50" s="48" t="s">
        <v>63</v>
      </c>
      <c r="C50" s="49"/>
      <c r="D50" s="49"/>
      <c r="E50" s="33" t="s">
        <v>64</v>
      </c>
      <c r="F50" s="34" t="s">
        <v>65</v>
      </c>
      <c r="G50" s="54"/>
    </row>
    <row r="51" spans="2:7" x14ac:dyDescent="0.25">
      <c r="B51" s="50" t="s">
        <v>66</v>
      </c>
      <c r="C51" s="51"/>
      <c r="D51" s="52"/>
      <c r="E51" s="35" t="s">
        <v>67</v>
      </c>
      <c r="F51" s="28" t="str">
        <f>IF(E51="N/A", " ", "GUIDE - DD3513398")</f>
        <v xml:space="preserve"> </v>
      </c>
      <c r="G51" s="54"/>
    </row>
    <row r="52" spans="2:7" ht="15.75" thickBot="1" x14ac:dyDescent="0.3">
      <c r="B52" s="38" t="s">
        <v>68</v>
      </c>
      <c r="C52" s="39"/>
      <c r="D52" s="39"/>
      <c r="E52" s="32" t="s">
        <v>67</v>
      </c>
      <c r="F52" s="36" t="str">
        <f>IF(E52="N/A", " ", "GUIDE - DD3350029")</f>
        <v xml:space="preserve"> </v>
      </c>
      <c r="G52" s="55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69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 t="s">
        <v>70</v>
      </c>
      <c r="E57" t="s">
        <v>71</v>
      </c>
      <c r="G57" s="2"/>
    </row>
    <row r="58" spans="2:7" x14ac:dyDescent="0.25">
      <c r="B58" s="3" t="s">
        <v>72</v>
      </c>
      <c r="E58" t="s">
        <v>73</v>
      </c>
      <c r="G58" s="2"/>
    </row>
    <row r="59" spans="2:7" x14ac:dyDescent="0.25">
      <c r="B59" s="3" t="s">
        <v>74</v>
      </c>
      <c r="E59" t="s">
        <v>75</v>
      </c>
      <c r="G59" s="2"/>
    </row>
    <row r="60" spans="2:7" x14ac:dyDescent="0.25">
      <c r="B60" s="3" t="s">
        <v>76</v>
      </c>
      <c r="E60" t="s">
        <v>77</v>
      </c>
      <c r="G60" s="2"/>
    </row>
    <row r="61" spans="2:7" x14ac:dyDescent="0.25">
      <c r="B61" s="3" t="s">
        <v>78</v>
      </c>
      <c r="E61" t="s">
        <v>79</v>
      </c>
      <c r="G61" s="2"/>
    </row>
    <row r="62" spans="2:7" x14ac:dyDescent="0.25">
      <c r="B62" s="3" t="s">
        <v>80</v>
      </c>
      <c r="E62" t="s">
        <v>81</v>
      </c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82</v>
      </c>
    </row>
    <row r="68" spans="2:2" ht="16.5" x14ac:dyDescent="0.3">
      <c r="B68" s="81"/>
    </row>
  </sheetData>
  <mergeCells count="60"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9:F9"/>
    <mergeCell ref="D4:F4"/>
    <mergeCell ref="D5:F5"/>
    <mergeCell ref="D8:F8"/>
    <mergeCell ref="G16:G38"/>
    <mergeCell ref="B13:C13"/>
    <mergeCell ref="D11:F11"/>
    <mergeCell ref="D12:F12"/>
    <mergeCell ref="D13:F13"/>
    <mergeCell ref="B29:C29"/>
    <mergeCell ref="B30:C30"/>
    <mergeCell ref="B31:C31"/>
    <mergeCell ref="B20:C20"/>
    <mergeCell ref="B21:C21"/>
    <mergeCell ref="B14:C14"/>
    <mergeCell ref="B17:C17"/>
    <mergeCell ref="B12:C12"/>
    <mergeCell ref="B11:C11"/>
    <mergeCell ref="G49:G52"/>
    <mergeCell ref="B3:C3"/>
    <mergeCell ref="G2:G3"/>
    <mergeCell ref="B16:F16"/>
    <mergeCell ref="G4:G14"/>
    <mergeCell ref="G40:G43"/>
    <mergeCell ref="D10:F10"/>
    <mergeCell ref="B18:C18"/>
    <mergeCell ref="B19:C19"/>
    <mergeCell ref="B27:C27"/>
    <mergeCell ref="B2:F2"/>
    <mergeCell ref="B10:C10"/>
    <mergeCell ref="B46:G47"/>
    <mergeCell ref="B36:C36"/>
    <mergeCell ref="B33:C33"/>
    <mergeCell ref="B32:C32"/>
    <mergeCell ref="B52:D52"/>
    <mergeCell ref="B22:C22"/>
    <mergeCell ref="B40:F40"/>
    <mergeCell ref="B41:C41"/>
    <mergeCell ref="D14:F14"/>
    <mergeCell ref="B50:D50"/>
    <mergeCell ref="B49:F49"/>
    <mergeCell ref="B51:D51"/>
    <mergeCell ref="B23:C23"/>
    <mergeCell ref="B24:C24"/>
    <mergeCell ref="B35:C35"/>
    <mergeCell ref="B26:C26"/>
    <mergeCell ref="B25:C25"/>
    <mergeCell ref="B37:C37"/>
    <mergeCell ref="B42:B43"/>
    <mergeCell ref="B44:C44"/>
  </mergeCells>
  <dataValidations count="2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:C44" xr:uid="{03DB176A-7F79-4FCC-9719-7A4B929DE105}">
      <formula1>"',MINI DC I/O 3"</formula1>
    </dataValidation>
  </dataValidations>
  <pageMargins left="0.25" right="0.25" top="0.75" bottom="0.75" header="0.3" footer="0.3"/>
  <pageSetup orientation="landscape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203C26721E6439E2FC16B66D50159" ma:contentTypeVersion="2" ma:contentTypeDescription="Create a new document." ma:contentTypeScope="" ma:versionID="d35effe773ac6d0e5202b03a81a8970b">
  <xsd:schema xmlns:xsd="http://www.w3.org/2001/XMLSchema" xmlns:xs="http://www.w3.org/2001/XMLSchema" xmlns:p="http://schemas.microsoft.com/office/2006/metadata/properties" xmlns:ns2="ab448543-6cbb-480a-bcdc-79a7d9a599d4" targetNamespace="http://schemas.microsoft.com/office/2006/metadata/properties" ma:root="true" ma:fieldsID="08f1aefd2630ea4c05df142f1b44194b" ns2:_="">
    <xsd:import namespace="ab448543-6cbb-480a-bcdc-79a7d9a59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48543-6cbb-480a-bcdc-79a7d9a599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448543-6cbb-480a-bcdc-79a7d9a599d4">
      <UserInfo>
        <DisplayName>Transportation Technical Services Members</DisplayName>
        <AccountId>13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6322A-AB53-40F1-962B-26CA58549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517B3-4FA6-4054-B1F6-470D90F5A4D8}"/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C32343 Florida DOT, Site Config, VF-2420-48X208-20-RGB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2024-03-01T20:40:19Z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0x010100CE0203C26721E6439E2FC16B66D50159</vt:lpwstr>
  </property>
  <property fmtid="{D5CDD505-2E9C-101B-9397-08002B2CF9AE}" pid="3" name="_dlc_DocIdItemGuid">
    <vt:lpwstr>bbf2474f-9a36-464d-a3ef-7d8ea087f8da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