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4E1723C0-65B3-434E-B691-8CC6A2B13678}" xr6:coauthVersionLast="47" xr6:coauthVersionMax="47" xr10:uidLastSave="{AB3D2EBD-E238-48D0-B948-E26A5572AD6D}"/>
  <bookViews>
    <workbookView xWindow="12225" yWindow="0" windowWidth="1657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E46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458F2AE2-7211-4ADF-835F-3E6A19100C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AE1948E3-AAD1-42B3-B820-5906B73014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EFE884F7-BC94-42B4-8131-68F269C73D9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3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4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6" authorId="1" shapeId="0" xr:uid="{6E9248DB-88DD-4260-B74C-CC85AAA2C8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6" authorId="1" shapeId="0" xr:uid="{40758043-FC37-4709-9F43-652298E9782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<sst xmlns="http://schemas.openxmlformats.org/spreadsheetml/2006/main" count="147" uniqueCount="97">
  <si>
    <t>DD5401717</t>
  </si>
  <si>
    <t>C32367 TII, Site Config, VF-2360-48X48-20-RGB G2 @1</t>
  </si>
  <si>
    <t>Rev 00</t>
  </si>
  <si>
    <t>SYSTEM CONFIGURATION
C32367 TII, Site Config, VF-2360-48X48-20-RGB G2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</si>
  <si>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</si>
  <si>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</si>
  <si>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</si>
  <si>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</si>
  <si>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</si>
  <si>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</si>
  <si>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</si>
  <si>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</si>
  <si>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</si>
  <si>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</si>
  <si>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</si>
  <si>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</si>
  <si>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</si>
  <si>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</si>
  <si>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</si>
  <si>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</si>
  <si>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</si>
  <si>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</si>
  <si>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</si>
  <si>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</si>
  <si>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</si>
  <si>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</si>
  <si>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 - OPTIONAL SETUP</t>
  </si>
  <si>
    <t>PIXEL FAILURE THRESHOLDS</t>
  </si>
  <si>
    <t>DISABLE</t>
  </si>
  <si>
    <t>CONFIGURE REAL TIME DIAGNOSTICS</t>
  </si>
  <si>
    <t>ENABLE</t>
  </si>
  <si>
    <t>CLIMATE CONTROL REPORTING MODE</t>
  </si>
  <si>
    <t>ANYTIME</t>
  </si>
  <si>
    <t>PROCAMP BRIGHTNESS MAX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</si>
  <si>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</si>
  <si>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</si>
  <si>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</si>
  <si>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</si>
  <si>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</si>
  <si>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</si>
  <si>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</si>
  <si>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</si>
  <si>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</si>
  <si>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</si>
  <si>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</si>
  <si>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</si>
  <si>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</si>
  <si>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</si>
  <si>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</si>
  <si>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</si>
  <si>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</si>
  <si>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</si>
  <si>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</si>
  <si>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</si>
  <si>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</si>
  <si>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</si>
  <si>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</si>
  <si>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</si>
  <si>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</si>
  <si>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</si>
  <si>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</si>
  <si>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</si>
  <si>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</si>
  <si>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GEN IV</t>
  </si>
  <si>
    <t>PERIPHERAL CONFIGURATION - ADVANCED SETUP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</si>
  <si>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</si>
  <si>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</si>
  <si>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</si>
  <si>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</si>
  <si>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</si>
  <si>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</si>
  <si>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DD5401747</t>
  </si>
  <si>
    <t>TRANSLATION TABLE</t>
  </si>
  <si>
    <t>N/A</t>
  </si>
  <si>
    <t>CONTROLLER CONFIGURATION PACKAGE</t>
  </si>
  <si>
    <t>Reference Drawings</t>
  </si>
  <si>
    <t>Schematic, PSRB, VF-2360</t>
  </si>
  <si>
    <t>DWG-5091211</t>
  </si>
  <si>
    <t>Block Diagram, Fiber Routing, PLR and Power Entrance Location</t>
  </si>
  <si>
    <t>DWG-5091218</t>
  </si>
  <si>
    <t>Shop Drawing, VF-2360-48x48-20-RGB, 3x3 Modules, SRS</t>
  </si>
  <si>
    <t>DWG-5335695</t>
  </si>
  <si>
    <t>Border Assembly, 3x3 VF-2360, Small Matrix, SRS</t>
  </si>
  <si>
    <t>DWG-5373404</t>
  </si>
  <si>
    <t>Component Layout, 3x3 Module Display</t>
  </si>
  <si>
    <t>DWG-5373504</t>
  </si>
  <si>
    <t>Final Interface, VF-2360, Small Matrix, SRS</t>
  </si>
  <si>
    <t>DWG-5373976</t>
  </si>
  <si>
    <t>Block Diagram, SATA Routing, PLR, 3x3</t>
  </si>
  <si>
    <t>DWG-5374193</t>
  </si>
  <si>
    <t>Schematic, Signal, CAN Network, VF-2360, 3x3</t>
  </si>
  <si>
    <t>DWG-5374340</t>
  </si>
  <si>
    <t>Schematic, I/O Board, VF-2360, 3x3</t>
  </si>
  <si>
    <t>DWG-5374806</t>
  </si>
  <si>
    <t>Site Riser, Multi-Sign, One Traffic Cabinet, 230 VAC</t>
  </si>
  <si>
    <t>DWG-5436690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</si>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</sst>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46" xfId="1" applyFont="1" applyBorder="1"/>
    <xf numFmtId="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7" xfId="0" quotePrefix="1" applyBorder="1"/>
    <xf numFmtId="0" fontId="0" fillId="2" borderId="48" xfId="0" quotePrefix="1" applyFill="1" applyBorder="1"/>
    <xf numFmtId="0" fontId="0" fillId="2" borderId="50" xfId="0" quotePrefix="1" applyFill="1" applyBorder="1" applyAlignment="1">
      <alignment horizontal="left"/>
    </xf>
    <xf numFmtId="9" fontId="0" fillId="2" borderId="50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0" fillId="0" borderId="9" xfId="0" quotePrefix="1" applyBorder="1"/>
    <xf numFmtId="0" fontId="0" fillId="0" borderId="24" xfId="0" quotePrefix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8" xfId="0" quotePrefix="1" applyFill="1" applyBorder="1" applyAlignment="1">
      <alignment horizontal="center" vertical="center"/>
    </xf>
    <xf numFmtId="0" fontId="0" fillId="2" borderId="49" xfId="0" quotePrefix="1" applyFill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topLeftCell="A50" workbookViewId="0">
      <selection activeCell="F56" sqref="F56:F65"/>
    </sheetView>
  </sheetViews>
  <sheetFormatPr defaultRowHeight="15"/>
  <cols>
    <col min="1" max="1" width="2.140625" customWidth="1"/>
    <col min="2" max="2" width="26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88" t="s">
        <v>1</v>
      </c>
      <c r="E1" s="88"/>
      <c r="F1" s="88"/>
      <c r="G1" s="27" t="s">
        <v>2</v>
      </c>
    </row>
    <row r="2" spans="2:7" ht="30.75" customHeight="1">
      <c r="B2" s="68" t="s">
        <v>3</v>
      </c>
      <c r="C2" s="69"/>
      <c r="D2" s="69"/>
      <c r="E2" s="69"/>
      <c r="F2" s="70"/>
      <c r="G2" s="75" t="s">
        <v>4</v>
      </c>
    </row>
    <row r="3" spans="2:7" ht="15.75" thickBot="1">
      <c r="B3" s="66" t="s">
        <v>5</v>
      </c>
      <c r="C3" s="67"/>
      <c r="D3" s="73" t="s">
        <v>6</v>
      </c>
      <c r="E3" s="67"/>
      <c r="F3" s="74"/>
      <c r="G3" s="76"/>
    </row>
    <row r="4" spans="2:7">
      <c r="B4" s="15" t="s">
        <v>7</v>
      </c>
      <c r="C4" s="14"/>
      <c r="D4" s="62" t="s">
        <v>8</v>
      </c>
      <c r="E4" s="62"/>
      <c r="F4" s="62"/>
      <c r="G4" s="99">
        <v>1</v>
      </c>
    </row>
    <row r="5" spans="2:7">
      <c r="B5" s="15" t="s">
        <v>9</v>
      </c>
      <c r="C5" s="14"/>
      <c r="D5" s="62" t="s">
        <v>10</v>
      </c>
      <c r="E5" s="62"/>
      <c r="F5" s="62"/>
      <c r="G5" s="100"/>
    </row>
    <row r="6" spans="2:7">
      <c r="B6" s="89" t="s">
        <v>11</v>
      </c>
      <c r="C6" s="14" t="s">
        <v>12</v>
      </c>
      <c r="D6" s="62" t="s">
        <v>13</v>
      </c>
      <c r="E6" s="62"/>
      <c r="F6" s="62"/>
      <c r="G6" s="100"/>
    </row>
    <row r="7" spans="2:7">
      <c r="B7" s="89"/>
      <c r="C7" s="14" t="s">
        <v>14</v>
      </c>
      <c r="D7" s="62" t="s">
        <v>15</v>
      </c>
      <c r="E7" s="62"/>
      <c r="F7" s="62"/>
      <c r="G7" s="100"/>
    </row>
    <row r="8" spans="2:7">
      <c r="B8" s="89"/>
      <c r="C8" s="14" t="s">
        <v>16</v>
      </c>
      <c r="D8" s="62" t="s">
        <v>17</v>
      </c>
      <c r="E8" s="62"/>
      <c r="F8" s="62"/>
      <c r="G8" s="100"/>
    </row>
    <row r="9" spans="2:7">
      <c r="B9" s="89"/>
      <c r="C9" s="14" t="s">
        <v>18</v>
      </c>
      <c r="D9" s="72">
        <f>IF(D8="16x16",20,IF(D8="20x20",16,IF(D8="25x25",13,"SELECT MODULE SIZE")))</f>
        <v>20</v>
      </c>
      <c r="E9" s="72"/>
      <c r="F9" s="72"/>
      <c r="G9" s="100"/>
    </row>
    <row r="10" spans="2:7">
      <c r="B10" s="71" t="s">
        <v>19</v>
      </c>
      <c r="C10" s="62"/>
      <c r="D10" s="72">
        <v>48</v>
      </c>
      <c r="E10" s="72"/>
      <c r="F10" s="72"/>
      <c r="G10" s="100"/>
    </row>
    <row r="11" spans="2:7">
      <c r="B11" s="71" t="s">
        <v>20</v>
      </c>
      <c r="C11" s="62"/>
      <c r="D11" s="72">
        <v>48</v>
      </c>
      <c r="E11" s="72"/>
      <c r="F11" s="72"/>
      <c r="G11" s="100"/>
    </row>
    <row r="12" spans="2:7">
      <c r="B12" s="71" t="s">
        <v>21</v>
      </c>
      <c r="C12" s="62"/>
      <c r="D12" s="62" t="s">
        <v>22</v>
      </c>
      <c r="E12" s="62"/>
      <c r="F12" s="62"/>
      <c r="G12" s="100"/>
    </row>
    <row r="13" spans="2:7">
      <c r="B13" s="71" t="s">
        <v>23</v>
      </c>
      <c r="C13" s="62"/>
      <c r="D13" s="72">
        <v>1</v>
      </c>
      <c r="E13" s="72"/>
      <c r="F13" s="72"/>
      <c r="G13" s="100"/>
    </row>
    <row r="14" spans="2:7" ht="15.75" thickBot="1">
      <c r="B14" s="96" t="s">
        <v>24</v>
      </c>
      <c r="C14" s="97"/>
      <c r="D14" s="98" t="s">
        <v>25</v>
      </c>
      <c r="E14" s="98"/>
      <c r="F14" s="98"/>
      <c r="G14" s="101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85">
        <v>1</v>
      </c>
    </row>
    <row r="17" spans="2:7" ht="15" hidden="1" customHeight="1">
      <c r="B17" s="44" t="s">
        <v>27</v>
      </c>
      <c r="C17" s="39" t="s">
        <v>28</v>
      </c>
      <c r="D17" s="39"/>
      <c r="E17" s="39"/>
      <c r="F17" s="40"/>
      <c r="G17" s="86"/>
    </row>
    <row r="18" spans="2:7" hidden="1">
      <c r="B18" s="15" t="s">
        <v>29</v>
      </c>
      <c r="C18" s="45" t="s">
        <v>30</v>
      </c>
      <c r="D18" s="45"/>
      <c r="E18" s="45"/>
      <c r="F18" s="46"/>
      <c r="G18" s="86"/>
    </row>
    <row r="19" spans="2:7" hidden="1">
      <c r="B19" s="15" t="s">
        <v>31</v>
      </c>
      <c r="C19" s="45" t="s">
        <v>32</v>
      </c>
      <c r="D19" s="45"/>
      <c r="E19" s="45"/>
      <c r="F19" s="46"/>
      <c r="G19" s="86"/>
    </row>
    <row r="20" spans="2:7" ht="15.75" thickBot="1">
      <c r="B20" s="47" t="s">
        <v>33</v>
      </c>
      <c r="C20" s="48">
        <v>0.5</v>
      </c>
      <c r="D20" s="49"/>
      <c r="E20" s="49"/>
      <c r="F20" s="43"/>
      <c r="G20" s="87"/>
    </row>
    <row r="21" spans="2:7" ht="15.75" thickBot="1"/>
    <row r="22" spans="2:7" ht="15.75" thickBot="1">
      <c r="B22" s="77" t="s">
        <v>34</v>
      </c>
      <c r="C22" s="78"/>
      <c r="D22" s="78"/>
      <c r="E22" s="78"/>
      <c r="F22" s="79"/>
      <c r="G22" s="59">
        <v>1</v>
      </c>
    </row>
    <row r="23" spans="2:7">
      <c r="B23" s="90" t="s">
        <v>5</v>
      </c>
      <c r="C23" s="91"/>
      <c r="D23" s="39" t="s">
        <v>6</v>
      </c>
      <c r="E23" s="39" t="s">
        <v>35</v>
      </c>
      <c r="F23" s="40" t="s">
        <v>36</v>
      </c>
      <c r="G23" s="60"/>
    </row>
    <row r="24" spans="2:7">
      <c r="B24" s="17" t="s">
        <v>37</v>
      </c>
      <c r="C24" s="16"/>
      <c r="D24" s="14" t="s">
        <v>38</v>
      </c>
      <c r="E24" s="14" t="s">
        <v>39</v>
      </c>
      <c r="F24" s="36" t="s">
        <v>40</v>
      </c>
      <c r="G24" s="60"/>
    </row>
    <row r="25" spans="2:7">
      <c r="B25" s="41" t="s">
        <v>41</v>
      </c>
      <c r="C25" s="42"/>
      <c r="D25" s="14" t="s">
        <v>11</v>
      </c>
      <c r="E25" s="14" t="s">
        <v>39</v>
      </c>
      <c r="F25" s="36" t="s">
        <v>40</v>
      </c>
      <c r="G25" s="60"/>
    </row>
    <row r="26" spans="2:7">
      <c r="B26" s="17" t="s">
        <v>42</v>
      </c>
      <c r="C26" s="16"/>
      <c r="D26" s="14" t="s">
        <v>43</v>
      </c>
      <c r="E26" s="14" t="s">
        <v>39</v>
      </c>
      <c r="F26" s="36" t="s">
        <v>40</v>
      </c>
      <c r="G26" s="60"/>
    </row>
    <row r="27" spans="2:7">
      <c r="B27" s="17" t="s">
        <v>44</v>
      </c>
      <c r="C27" s="16"/>
      <c r="D27" s="25" t="s">
        <v>43</v>
      </c>
      <c r="E27" s="25" t="s">
        <v>45</v>
      </c>
      <c r="F27" s="36" t="s">
        <v>40</v>
      </c>
      <c r="G27" s="60"/>
    </row>
    <row r="28" spans="2:7">
      <c r="B28" s="17" t="s">
        <v>46</v>
      </c>
      <c r="C28" s="16"/>
      <c r="D28" s="25" t="s">
        <v>47</v>
      </c>
      <c r="E28" s="25" t="s">
        <v>45</v>
      </c>
      <c r="F28" s="35" t="s">
        <v>45</v>
      </c>
      <c r="G28" s="60"/>
    </row>
    <row r="29" spans="2:7">
      <c r="B29" s="17" t="s">
        <v>48</v>
      </c>
      <c r="C29" s="16"/>
      <c r="D29" s="25" t="s">
        <v>43</v>
      </c>
      <c r="E29" s="25" t="s">
        <v>45</v>
      </c>
      <c r="F29" s="35" t="s">
        <v>45</v>
      </c>
      <c r="G29" s="60"/>
    </row>
    <row r="30" spans="2:7">
      <c r="B30" s="17" t="s">
        <v>49</v>
      </c>
      <c r="C30" s="16"/>
      <c r="D30" s="25" t="s">
        <v>50</v>
      </c>
      <c r="E30" s="25" t="s">
        <v>45</v>
      </c>
      <c r="F30" s="35" t="s">
        <v>51</v>
      </c>
      <c r="G30" s="60"/>
    </row>
    <row r="31" spans="2:7">
      <c r="B31" s="17" t="s">
        <v>52</v>
      </c>
      <c r="C31" s="16"/>
      <c r="D31" s="25" t="s">
        <v>43</v>
      </c>
      <c r="E31" s="25" t="s">
        <v>45</v>
      </c>
      <c r="F31" s="35" t="s">
        <v>45</v>
      </c>
      <c r="G31" s="60"/>
    </row>
    <row r="32" spans="2:7">
      <c r="B32" s="17" t="s">
        <v>53</v>
      </c>
      <c r="C32" s="16"/>
      <c r="D32" s="23" t="s">
        <v>47</v>
      </c>
      <c r="E32" s="25" t="s">
        <v>45</v>
      </c>
      <c r="F32" s="35" t="s">
        <v>45</v>
      </c>
      <c r="G32" s="60"/>
    </row>
    <row r="33" spans="2:7">
      <c r="B33" s="17" t="s">
        <v>54</v>
      </c>
      <c r="C33" s="16"/>
      <c r="D33" s="23" t="s">
        <v>55</v>
      </c>
      <c r="E33" s="25"/>
      <c r="F33" s="35"/>
      <c r="G33" s="60"/>
    </row>
    <row r="34" spans="2:7">
      <c r="B34" s="17" t="s">
        <v>56</v>
      </c>
      <c r="C34" s="16"/>
      <c r="D34" s="23" t="s">
        <v>43</v>
      </c>
      <c r="E34" s="25" t="s">
        <v>45</v>
      </c>
      <c r="F34" s="35" t="s">
        <v>45</v>
      </c>
      <c r="G34" s="60"/>
    </row>
    <row r="35" spans="2:7">
      <c r="B35" s="17" t="s">
        <v>57</v>
      </c>
      <c r="C35" s="16"/>
      <c r="D35" s="23" t="s">
        <v>43</v>
      </c>
      <c r="E35" s="25" t="s">
        <v>45</v>
      </c>
      <c r="F35" s="35" t="s">
        <v>45</v>
      </c>
      <c r="G35" s="60"/>
    </row>
    <row r="36" spans="2:7">
      <c r="B36" s="18" t="s">
        <v>58</v>
      </c>
      <c r="C36" s="19"/>
      <c r="D36" s="23" t="s">
        <v>43</v>
      </c>
      <c r="E36" s="25" t="s">
        <v>45</v>
      </c>
      <c r="F36" s="35" t="s">
        <v>45</v>
      </c>
      <c r="G36" s="60"/>
    </row>
    <row r="37" spans="2:7">
      <c r="B37" s="17" t="s">
        <v>59</v>
      </c>
      <c r="C37" s="16"/>
      <c r="D37" s="23" t="s">
        <v>47</v>
      </c>
      <c r="E37" s="25" t="s">
        <v>45</v>
      </c>
      <c r="F37" s="35" t="s">
        <v>45</v>
      </c>
      <c r="G37" s="60"/>
    </row>
    <row r="38" spans="2:7">
      <c r="B38" s="17" t="s">
        <v>60</v>
      </c>
      <c r="C38" s="16"/>
      <c r="D38" s="25" t="s">
        <v>43</v>
      </c>
      <c r="E38" s="25" t="s">
        <v>45</v>
      </c>
      <c r="F38" s="35" t="s">
        <v>45</v>
      </c>
      <c r="G38" s="60"/>
    </row>
    <row r="39" spans="2:7">
      <c r="B39" s="17" t="s">
        <v>61</v>
      </c>
      <c r="C39" s="21"/>
      <c r="D39" s="25" t="s">
        <v>50</v>
      </c>
      <c r="E39" s="20" t="s">
        <v>45</v>
      </c>
      <c r="F39" s="37" t="s">
        <v>45</v>
      </c>
      <c r="G39" s="60"/>
    </row>
    <row r="40" spans="2:7" ht="15.75" thickBot="1">
      <c r="B40" s="5" t="s">
        <v>62</v>
      </c>
      <c r="C40" s="24"/>
      <c r="D40" s="13" t="s">
        <v>63</v>
      </c>
      <c r="E40" s="22" t="s">
        <v>45</v>
      </c>
      <c r="F40" s="38" t="s">
        <v>45</v>
      </c>
      <c r="G40" s="61"/>
    </row>
    <row r="41" spans="2:7" ht="15.75" thickBot="1">
      <c r="B41" s="28"/>
      <c r="C41" s="29"/>
      <c r="D41" s="29"/>
      <c r="E41" s="29"/>
      <c r="F41" s="30"/>
      <c r="G41" s="31"/>
    </row>
    <row r="42" spans="2:7">
      <c r="B42" s="92" t="s">
        <v>64</v>
      </c>
      <c r="C42" s="93"/>
      <c r="D42" s="93"/>
      <c r="E42" s="93"/>
      <c r="F42" s="93"/>
      <c r="G42" s="85"/>
    </row>
    <row r="43" spans="2:7" hidden="1">
      <c r="B43" s="94" t="s">
        <v>65</v>
      </c>
      <c r="C43" s="95"/>
      <c r="D43" s="34"/>
      <c r="E43" s="34"/>
      <c r="F43" s="50"/>
      <c r="G43" s="86"/>
    </row>
    <row r="44" spans="2:7" hidden="1">
      <c r="B44" s="80" t="s">
        <v>65</v>
      </c>
      <c r="C44" s="32" t="s">
        <v>65</v>
      </c>
      <c r="D44" s="33" t="s">
        <v>65</v>
      </c>
      <c r="E44" s="33" t="s">
        <v>65</v>
      </c>
      <c r="F44" s="51" t="s">
        <v>65</v>
      </c>
      <c r="G44" s="86"/>
    </row>
    <row r="45" spans="2:7" hidden="1">
      <c r="B45" s="81"/>
      <c r="C45" s="52" t="s">
        <v>65</v>
      </c>
      <c r="D45" s="53" t="s">
        <v>65</v>
      </c>
      <c r="E45" s="52" t="s">
        <v>65</v>
      </c>
      <c r="F45" s="54"/>
      <c r="G45" s="86"/>
    </row>
    <row r="46" spans="2:7">
      <c r="B46" s="57" t="s">
        <v>66</v>
      </c>
      <c r="C46" s="58" t="s">
        <v>67</v>
      </c>
      <c r="D46" s="58" t="str">
        <f>IF(B46="PS Redundancy Board","I/O Board Outputs - YES"," ")</f>
        <v>I/O Board Outputs - YES</v>
      </c>
      <c r="E46" s="58" t="str">
        <f>IF(B46="PS Redundancy Board","Sensor Address -1"," ")</f>
        <v>Sensor Address -1</v>
      </c>
      <c r="F46" s="58" t="s">
        <v>68</v>
      </c>
      <c r="G46" s="86"/>
    </row>
    <row r="47" spans="2:7" ht="15.75" thickBot="1">
      <c r="B47" s="55"/>
      <c r="C47" s="22"/>
      <c r="D47" s="56"/>
      <c r="E47" s="22"/>
      <c r="F47" s="38"/>
      <c r="G47" s="87"/>
    </row>
    <row r="48" spans="2:7" ht="15.75" thickBot="1">
      <c r="C48" s="12"/>
      <c r="D48" s="12"/>
      <c r="E48" s="11"/>
      <c r="F48" s="4"/>
      <c r="G48" s="8"/>
    </row>
    <row r="49" spans="2:7">
      <c r="B49" s="102" t="s">
        <v>69</v>
      </c>
      <c r="C49" s="69"/>
      <c r="D49" s="69"/>
      <c r="E49" s="69"/>
      <c r="F49" s="69"/>
      <c r="G49" s="63"/>
    </row>
    <row r="50" spans="2:7">
      <c r="B50" s="108" t="s">
        <v>70</v>
      </c>
      <c r="C50" s="109"/>
      <c r="D50" s="109"/>
      <c r="E50" s="110" t="s">
        <v>71</v>
      </c>
      <c r="F50" s="109"/>
      <c r="G50" s="64"/>
    </row>
    <row r="51" spans="2:7">
      <c r="B51" s="105" t="s">
        <v>72</v>
      </c>
      <c r="C51" s="106"/>
      <c r="D51" s="107"/>
      <c r="E51" s="103" t="s">
        <v>73</v>
      </c>
      <c r="F51" s="104"/>
      <c r="G51" s="64"/>
    </row>
    <row r="52" spans="2:7" ht="15.75" thickBot="1">
      <c r="B52" s="96" t="s">
        <v>74</v>
      </c>
      <c r="C52" s="97"/>
      <c r="D52" s="97"/>
      <c r="E52" s="98" t="s">
        <v>73</v>
      </c>
      <c r="F52" s="98"/>
      <c r="G52" s="65"/>
    </row>
    <row r="53" spans="2:7">
      <c r="C53" s="12"/>
      <c r="D53" s="12"/>
      <c r="E53" s="11"/>
      <c r="F53" s="4"/>
      <c r="G53" s="8"/>
    </row>
    <row r="54" spans="2:7" ht="15.75" thickBot="1"/>
    <row r="55" spans="2:7">
      <c r="B55" s="9" t="s">
        <v>75</v>
      </c>
      <c r="C55" s="10"/>
      <c r="D55" s="10"/>
      <c r="E55" s="10"/>
      <c r="F55" s="10"/>
      <c r="G55" s="1"/>
    </row>
    <row r="56" spans="2:7">
      <c r="B56" s="3" t="s">
        <v>76</v>
      </c>
      <c r="F56" t="s">
        <v>77</v>
      </c>
      <c r="G56" s="2"/>
    </row>
    <row r="57" spans="2:7">
      <c r="B57" s="3" t="s">
        <v>78</v>
      </c>
      <c r="F57" t="s">
        <v>79</v>
      </c>
      <c r="G57" s="2"/>
    </row>
    <row r="58" spans="2:7">
      <c r="B58" s="3" t="s">
        <v>80</v>
      </c>
      <c r="F58" t="s">
        <v>81</v>
      </c>
      <c r="G58" s="2"/>
    </row>
    <row r="59" spans="2:7">
      <c r="B59" s="3" t="s">
        <v>82</v>
      </c>
      <c r="F59" t="s">
        <v>83</v>
      </c>
      <c r="G59" s="2"/>
    </row>
    <row r="60" spans="2:7">
      <c r="B60" s="3" t="s">
        <v>84</v>
      </c>
      <c r="F60" t="s">
        <v>85</v>
      </c>
      <c r="G60" s="2"/>
    </row>
    <row r="61" spans="2:7">
      <c r="B61" s="3" t="s">
        <v>86</v>
      </c>
      <c r="F61" t="s">
        <v>87</v>
      </c>
      <c r="G61" s="2"/>
    </row>
    <row r="62" spans="2:7">
      <c r="B62" s="3" t="s">
        <v>88</v>
      </c>
      <c r="F62" t="s">
        <v>89</v>
      </c>
      <c r="G62" s="2"/>
    </row>
    <row r="63" spans="2:7">
      <c r="B63" s="3" t="s">
        <v>90</v>
      </c>
      <c r="F63" t="s">
        <v>91</v>
      </c>
      <c r="G63" s="2"/>
    </row>
    <row r="64" spans="2:7">
      <c r="B64" s="3" t="s">
        <v>92</v>
      </c>
      <c r="F64" t="s">
        <v>93</v>
      </c>
      <c r="G64" s="2"/>
    </row>
    <row r="65" spans="2:7">
      <c r="B65" s="3" t="s">
        <v>94</v>
      </c>
      <c r="F65" t="s">
        <v>95</v>
      </c>
      <c r="G65" s="2"/>
    </row>
    <row r="66" spans="2:7">
      <c r="B66" s="3"/>
      <c r="G66" s="2"/>
    </row>
    <row r="67" spans="2:7">
      <c r="B67" s="3"/>
      <c r="G67" s="2"/>
    </row>
    <row r="68" spans="2:7">
      <c r="B68" s="3"/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96</v>
      </c>
    </row>
  </sheetData>
  <dataConsolidate/>
  <mergeCells count="40">
    <mergeCell ref="B49:F49"/>
    <mergeCell ref="E51:F51"/>
    <mergeCell ref="E52:F52"/>
    <mergeCell ref="B51:D51"/>
    <mergeCell ref="B52:D52"/>
    <mergeCell ref="B50:D50"/>
    <mergeCell ref="E50:F50"/>
    <mergeCell ref="D1:F1"/>
    <mergeCell ref="B6:B9"/>
    <mergeCell ref="B23:C23"/>
    <mergeCell ref="B42:F42"/>
    <mergeCell ref="B43:C43"/>
    <mergeCell ref="B14:C14"/>
    <mergeCell ref="D14:F14"/>
    <mergeCell ref="D4:F4"/>
    <mergeCell ref="D5:F5"/>
    <mergeCell ref="D6:F6"/>
    <mergeCell ref="D7:F7"/>
    <mergeCell ref="D10:F10"/>
    <mergeCell ref="B44:B45"/>
    <mergeCell ref="B16:F16"/>
    <mergeCell ref="G16:G20"/>
    <mergeCell ref="G42:G47"/>
    <mergeCell ref="G4:G14"/>
    <mergeCell ref="G22:G40"/>
    <mergeCell ref="D8:F8"/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22:F22"/>
    <mergeCell ref="D9:F9"/>
  </mergeCells>
  <dataValidations count="26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42" xr:uid="{00000000-0002-0000-0000-000007000000}">
      <formula1>"DOOR SWITCH 2 (TC), "</formula1>
    </dataValidation>
    <dataValidation type="list" allowBlank="1" showInputMessage="1" showErrorMessage="1" sqref="B43:C43" xr:uid="{8FF108D5-CC6B-4995-A002-8CE548EED84B}">
      <formula1>"DOOR SWITCH 2 (TC),'"</formula1>
    </dataValidation>
    <dataValidation type="list" allowBlank="1" showInputMessage="1" showErrorMessage="1" sqref="D30" xr:uid="{00000000-0002-0000-0000-000009000000}">
      <formula1>"YES 1, NO"</formula1>
    </dataValidation>
    <dataValidation errorStyle="warning" allowBlank="1" showInputMessage="1" showErrorMessage="1" sqref="D36 D27:D29 F32:F33 D31:D32 D34" xr:uid="{00000000-0002-0000-0000-00000A000000}"/>
    <dataValidation type="list" errorStyle="warning" allowBlank="1" showInputMessage="1" showErrorMessage="1" sqref="D39" xr:uid="{00000000-0002-0000-0000-000014000000}">
      <formula1>"YES 1,YES 2"</formula1>
    </dataValidation>
    <dataValidation type="list" errorStyle="warning" allowBlank="1" showInputMessage="1" showErrorMessage="1" sqref="D33" xr:uid="{00000000-0002-0000-0000-000015000000}">
      <formula1>"LOW TEMP (LT), MEDIUM TEMP (MT), HIGH TEMP (HT)"</formula1>
    </dataValidation>
    <dataValidation type="list" errorStyle="warning" allowBlank="1" showInputMessage="1" showErrorMessage="1" sqref="D40:D41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30" xr:uid="{1130E0DE-E33A-446C-857F-00AFBB5BF4F0}">
      <formula1>"', CONNECT TO MODULE - NO, CONNECT TO MODULE - YES"</formula1>
    </dataValidation>
    <dataValidation type="list" allowBlank="1" showInputMessage="1" showErrorMessage="1" sqref="F44" xr:uid="{97FE9ED0-EC9B-4ACE-BC45-BABA423D1620}">
      <formula1>"', Auxiliary, Default IP, Specify IP"</formula1>
    </dataValidation>
    <dataValidation type="list" allowBlank="1" showInputMessage="1" showErrorMessage="1" sqref="E45 E47" xr:uid="{92C5BEE6-6588-478E-9DCC-C8479B222368}">
      <formula1>"', Serial,Ethernet"</formula1>
    </dataValidation>
    <dataValidation type="list" allowBlank="1" showInputMessage="1" showErrorMessage="1" sqref="E44" xr:uid="{ED142708-5FF0-4A5C-B5D5-77301EDE06E6}">
      <formula1>"',1 Hour,2 Hour,3 Hour, 4 Hour,5 Hour"</formula1>
    </dataValidation>
    <dataValidation type="list" allowBlank="1" showInputMessage="1" sqref="C45 C47" xr:uid="{1566A2E7-5752-43DD-B902-6BC5F4077FCE}">
      <formula1>"',Control equipment,Entire display"</formula1>
    </dataValidation>
    <dataValidation type="list" errorStyle="warning" allowBlank="1" showInputMessage="1" showErrorMessage="1" sqref="C44" xr:uid="{E37D9CAF-DE08-4E5C-A766-8ED042FD17C0}">
      <formula1>"',ALPHA FXM SERIES,TRIPPLITE,Generic UPS"</formula1>
    </dataValidation>
    <dataValidation type="list" allowBlank="1" showInputMessage="1" sqref="D44" xr:uid="{F7FABC32-6ABB-49A2-8AA2-D0DCE748A128}">
      <formula1>"', 'By Brightness %, By Power"</formula1>
    </dataValidation>
    <dataValidation type="list" allowBlank="1" showInputMessage="1" sqref="D45 D47" xr:uid="{FD998ED0-A3BE-49E5-AFCF-D87FBCB3E11A}">
      <formula1>"',Percent - 50%, Watts - 1800, Watts - 1100, Watts - 650"</formula1>
    </dataValidation>
    <dataValidation type="list" allowBlank="1" showInputMessage="1" showErrorMessage="1" sqref="B44:B45 B47" xr:uid="{ACCCD1D2-F4D4-41DE-85F0-32E4792745F1}">
      <formula1>"',UPS"</formula1>
    </dataValidation>
    <dataValidation type="list" allowBlank="1" showInputMessage="1" showErrorMessage="1" sqref="B46" xr:uid="{3DB20D2C-8468-4133-9950-AD6276718A9A}">
      <formula1>"', ?, PS Redundancy Board"</formula1>
    </dataValidation>
    <dataValidation type="list" errorStyle="warning" allowBlank="1" showInputMessage="1" sqref="C46" xr:uid="{524C2D27-6E24-4550-9712-FC30ED24AAA0}">
      <formula1>"', Module Output - ?"</formula1>
    </dataValidation>
  </dataValidations>
  <hyperlinks>
    <hyperlink ref="B20" r:id="rId1" xr:uid="{638526C3-3B3C-4FB1-A7AC-F9D35FB99F95}"/>
  </hyperlinks>
  <pageMargins left="0.7" right="0.7" top="0.75" bottom="0.75" header="0.3" footer="0.3"/>
  <pageSetup scale="59" fitToHeight="0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C32367</OrderProject_x0020_ID>
    <DocNumber xmlns="2cc016c5-161d-4d6b-a532-6cf687f4a3ab">DD5401717</DocNumber>
    <Rev xmlns="2cc016c5-161d-4d6b-a532-6cf687f4a3ab">00</Rev>
    <_dlc_DocId xmlns="b479dd50-8d7e-4b78-9fb1-00cf65781f6b">75D2Y5VYC55K-1220653723-61899</_dlc_DocId>
    <_dlc_DocIdUrl xmlns="b479dd50-8d7e-4b78-9fb1-00cf65781f6b">
      <Url>https://daktronics.sharepoint.com/sites/docs-engineering/_layouts/15/DocIdRedir.aspx?ID=75D2Y5VYC55K-1220653723-61899</Url>
      <Description>75D2Y5VYC55K-1220653723-61899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38821B-44A4-4B4A-A506-7D7B655C6FB1}"/>
</file>

<file path=customXml/itemProps2.xml><?xml version="1.0" encoding="utf-8"?>
<ds:datastoreItem xmlns:ds="http://schemas.openxmlformats.org/officeDocument/2006/customXml" ds:itemID="{08AA5BF1-11D5-4AFB-A95A-2834DA3C98FA}"/>
</file>

<file path=customXml/itemProps3.xml><?xml version="1.0" encoding="utf-8"?>
<ds:datastoreItem xmlns:ds="http://schemas.openxmlformats.org/officeDocument/2006/customXml" ds:itemID="{C0FF585C-D085-4DC7-90B1-AA2213CAAB70}"/>
</file>

<file path=customXml/itemProps4.xml><?xml version="1.0" encoding="utf-8"?>
<ds:datastoreItem xmlns:ds="http://schemas.openxmlformats.org/officeDocument/2006/customXml" ds:itemID="{0BB39E59-E6D0-4838-9442-70AFB7AC8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C32367 TII, Site Config, VF-2360-48X48-20-RGB G2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2024-05-07T22:07:17Z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d9d8baba-85e5-438c-9373-dfd1311af3df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